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I47" i="1"/>
  <c r="F47" i="1"/>
  <c r="AG45" i="1"/>
  <c r="Y45" i="1"/>
  <c r="Q45" i="1"/>
</calcChain>
</file>

<file path=xl/sharedStrings.xml><?xml version="1.0" encoding="utf-8"?>
<sst xmlns="http://schemas.openxmlformats.org/spreadsheetml/2006/main" count="69" uniqueCount="57">
  <si>
    <t>Figure 6B</t>
  </si>
  <si>
    <t>Figure 6E</t>
  </si>
  <si>
    <t>Figure 6F</t>
  </si>
  <si>
    <t>Figure 6G</t>
  </si>
  <si>
    <t>Figure 6H</t>
  </si>
  <si>
    <t>relative intensity</t>
  </si>
  <si>
    <t>norm. ΔF [vGAT-CypHer; 40Hz5s]</t>
  </si>
  <si>
    <t>τ [s; vGAT-CypHer; 40Hz5s]</t>
  </si>
  <si>
    <t>τ [s; Syph-pH; 40Hz5s]</t>
  </si>
  <si>
    <t>Rac1-GTP/total Rac1</t>
  </si>
  <si>
    <t>distance [nm]</t>
  </si>
  <si>
    <t>Bassoon</t>
  </si>
  <si>
    <t>Rac1</t>
  </si>
  <si>
    <t>Homer1</t>
  </si>
  <si>
    <t>time [s]</t>
  </si>
  <si>
    <t>shCTR + DMSO</t>
  </si>
  <si>
    <t>shmDia1+3 + DMSO</t>
  </si>
  <si>
    <t>shmDia1+3 + EHT 1864</t>
  </si>
  <si>
    <t>shCTR + EHT 1864</t>
  </si>
  <si>
    <t>shCTR</t>
  </si>
  <si>
    <t>shmDia1+3</t>
  </si>
  <si>
    <t>shCTR + Rac1-CA</t>
  </si>
  <si>
    <t>shmDia1+3 + Rac1-CA</t>
  </si>
  <si>
    <t>shCTR + Rac1-DN</t>
  </si>
  <si>
    <t>shmDia1+3 + Rac1-DN</t>
  </si>
  <si>
    <t>One sample t-test</t>
  </si>
  <si>
    <t>p = 0.0279</t>
  </si>
  <si>
    <t>one-way ANOVA with Tukey's post-test</t>
  </si>
  <si>
    <t>p-value</t>
  </si>
  <si>
    <t>shCTR vs. shmDia1+3</t>
  </si>
  <si>
    <t>D'Agostino &amp; Pearson test</t>
  </si>
  <si>
    <t>shCTR vs. shCTR + Rac1-CA</t>
  </si>
  <si>
    <t>shCTR vs. shmDia1+3 + Rac1-CA</t>
  </si>
  <si>
    <t xml:space="preserve"> &lt; 0.0001</t>
  </si>
  <si>
    <t>&lt; 0.0001</t>
  </si>
  <si>
    <t>shCTR vs. shCTR + Rac1-DN</t>
  </si>
  <si>
    <t>shCTR vs. shmDia1+3 + Rac1-DN</t>
  </si>
  <si>
    <t>Kruskal-Wallis with Dunn's post test</t>
  </si>
  <si>
    <t>shmDia1+3 vs. shCTR + Rac1-CA</t>
  </si>
  <si>
    <t>shmDia1+3 vs. shmDia1+3 + Rac1-CA</t>
  </si>
  <si>
    <t>shCTR + DMSO vs. shmDia1+3 + DMSO</t>
  </si>
  <si>
    <t>shmDia1+3 vs. shCTR + Rac1-DN</t>
  </si>
  <si>
    <t>shCTR + DMSO vs. shCTR + EHT 1864</t>
  </si>
  <si>
    <t>shmDia1+3 vs. shmDia1+3 + Rac1-DN</t>
  </si>
  <si>
    <t>shCTR + DMSO vs. shmDia1+3 + EHT 1864</t>
  </si>
  <si>
    <t>&gt; 0.9999</t>
  </si>
  <si>
    <t>shCTR + Rac1-CA vs. shmDia1+3 + Rac1-CA</t>
  </si>
  <si>
    <t>shmDia1+3 + DMSO vs. shCTR + EHT 1864</t>
  </si>
  <si>
    <t>shCTR + Rac1-CA vs. shCTR + Rac1-DN</t>
  </si>
  <si>
    <t>shmDia1+3 + DMSO vs. shmDia1+3 + EHT 1864</t>
  </si>
  <si>
    <t>shCTR + Rac1-CA vs. shmDia1+3 + Rac1-DN</t>
  </si>
  <si>
    <t>shCTR + EHT 1864 vs. shmDia1+3 + EHT 1864</t>
  </si>
  <si>
    <t>shmDia1+3 + Rac1-CA vs. shCTR + Rac1-DN</t>
  </si>
  <si>
    <t>shmDia1+3 + Rac1-CA vs. shmDia1+3 + Rac1-DN</t>
  </si>
  <si>
    <t>shCTR + Rac1-DN vs. shmDia1+3 + Rac1-DN</t>
  </si>
  <si>
    <t>n=</t>
  </si>
  <si>
    <t>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</si>
</sst>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/>
    <xf numFmtId="0" fontId="2" fillId="2" borderId="9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4" borderId="10" xfId="0" applyFont="1" applyFill="1" applyBorder="1"/>
    <xf numFmtId="0" fontId="2" fillId="2" borderId="0" xfId="0" applyFont="1" applyFill="1" applyBorder="1"/>
    <xf numFmtId="0" fontId="2" fillId="5" borderId="9" xfId="0" applyFont="1" applyFill="1" applyBorder="1"/>
    <xf numFmtId="0" fontId="2" fillId="6" borderId="0" xfId="0" applyFont="1" applyFill="1" applyBorder="1"/>
    <xf numFmtId="0" fontId="2" fillId="7" borderId="0" xfId="0" applyFont="1" applyFill="1" applyBorder="1"/>
    <xf numFmtId="0" fontId="2" fillId="8" borderId="0" xfId="0" applyFont="1" applyFill="1" applyBorder="1"/>
    <xf numFmtId="0" fontId="2" fillId="9" borderId="0" xfId="0" applyFont="1" applyFill="1" applyBorder="1"/>
    <xf numFmtId="0" fontId="2" fillId="10" borderId="0" xfId="0" applyFont="1" applyFill="1" applyBorder="1"/>
    <xf numFmtId="0" fontId="2" fillId="11" borderId="0" xfId="0" applyFont="1" applyFill="1" applyBorder="1"/>
    <xf numFmtId="0" fontId="2" fillId="12" borderId="0" xfId="0" applyFont="1" applyFill="1" applyBorder="1"/>
    <xf numFmtId="0" fontId="2" fillId="12" borderId="10" xfId="0" applyFont="1" applyFill="1" applyBorder="1"/>
    <xf numFmtId="0" fontId="2" fillId="5" borderId="0" xfId="0" applyFont="1" applyFill="1" applyBorder="1"/>
    <xf numFmtId="0" fontId="2" fillId="5" borderId="8" xfId="0" applyFont="1" applyFill="1" applyBorder="1"/>
    <xf numFmtId="0" fontId="2" fillId="5" borderId="10" xfId="0" applyFont="1" applyFill="1" applyBorder="1"/>
    <xf numFmtId="0" fontId="2" fillId="2" borderId="8" xfId="0" applyFont="1" applyFill="1" applyBorder="1"/>
    <xf numFmtId="0" fontId="2" fillId="6" borderId="9" xfId="0" applyFont="1" applyFill="1" applyBorder="1"/>
    <xf numFmtId="0" fontId="2" fillId="6" borderId="8" xfId="0" applyFont="1" applyFill="1" applyBorder="1"/>
    <xf numFmtId="0" fontId="2" fillId="6" borderId="10" xfId="0" applyFont="1" applyFill="1" applyBorder="1"/>
    <xf numFmtId="0" fontId="2" fillId="3" borderId="9" xfId="0" applyFont="1" applyFill="1" applyBorder="1"/>
    <xf numFmtId="0" fontId="2" fillId="3" borderId="8" xfId="0" applyFont="1" applyFill="1" applyBorder="1"/>
    <xf numFmtId="0" fontId="2" fillId="7" borderId="9" xfId="0" applyFont="1" applyFill="1" applyBorder="1"/>
    <xf numFmtId="0" fontId="2" fillId="7" borderId="8" xfId="0" applyFont="1" applyFill="1" applyBorder="1"/>
    <xf numFmtId="0" fontId="2" fillId="7" borderId="10" xfId="0" applyFont="1" applyFill="1" applyBorder="1"/>
    <xf numFmtId="0" fontId="2" fillId="4" borderId="9" xfId="0" applyFont="1" applyFill="1" applyBorder="1"/>
    <xf numFmtId="0" fontId="2" fillId="4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2" fillId="8" borderId="9" xfId="0" applyFont="1" applyFill="1" applyBorder="1"/>
    <xf numFmtId="0" fontId="2" fillId="8" borderId="8" xfId="0" applyFont="1" applyFill="1" applyBorder="1"/>
    <xf numFmtId="0" fontId="2" fillId="8" borderId="10" xfId="0" applyFont="1" applyFill="1" applyBorder="1"/>
    <xf numFmtId="0" fontId="2" fillId="13" borderId="9" xfId="0" applyFont="1" applyFill="1" applyBorder="1"/>
    <xf numFmtId="0" fontId="2" fillId="13" borderId="8" xfId="0" applyFont="1" applyFill="1" applyBorder="1"/>
    <xf numFmtId="0" fontId="2" fillId="13" borderId="0" xfId="0" applyFont="1" applyFill="1" applyBorder="1"/>
    <xf numFmtId="0" fontId="2" fillId="9" borderId="9" xfId="0" applyFont="1" applyFill="1" applyBorder="1"/>
    <xf numFmtId="0" fontId="2" fillId="9" borderId="8" xfId="0" applyFont="1" applyFill="1" applyBorder="1"/>
    <xf numFmtId="0" fontId="2" fillId="9" borderId="10" xfId="0" applyFont="1" applyFill="1" applyBorder="1"/>
    <xf numFmtId="0" fontId="2" fillId="14" borderId="11" xfId="0" applyFont="1" applyFill="1" applyBorder="1"/>
    <xf numFmtId="0" fontId="2" fillId="14" borderId="12" xfId="0" applyFont="1" applyFill="1" applyBorder="1"/>
    <xf numFmtId="0" fontId="2" fillId="14" borderId="13" xfId="0" applyFont="1" applyFill="1" applyBorder="1"/>
    <xf numFmtId="0" fontId="2" fillId="10" borderId="9" xfId="0" applyFont="1" applyFill="1" applyBorder="1"/>
    <xf numFmtId="0" fontId="2" fillId="10" borderId="8" xfId="0" applyFont="1" applyFill="1" applyBorder="1"/>
    <xf numFmtId="0" fontId="2" fillId="10" borderId="10" xfId="0" applyFont="1" applyFill="1" applyBorder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11" borderId="9" xfId="0" applyFont="1" applyFill="1" applyBorder="1"/>
    <xf numFmtId="0" fontId="2" fillId="11" borderId="8" xfId="0" applyFont="1" applyFill="1" applyBorder="1"/>
    <xf numFmtId="0" fontId="2" fillId="11" borderId="10" xfId="0" applyFont="1" applyFill="1" applyBorder="1"/>
    <xf numFmtId="0" fontId="1" fillId="0" borderId="6" xfId="0" applyFont="1" applyBorder="1" applyAlignment="1">
      <alignment horizontal="center"/>
    </xf>
    <xf numFmtId="0" fontId="2" fillId="12" borderId="11" xfId="0" applyFont="1" applyFill="1" applyBorder="1"/>
    <xf numFmtId="0" fontId="2" fillId="12" borderId="12" xfId="0" applyFont="1" applyFill="1" applyBorder="1"/>
    <xf numFmtId="0" fontId="2" fillId="12" borderId="14" xfId="0" applyFont="1" applyFill="1" applyBorder="1"/>
    <xf numFmtId="0" fontId="1" fillId="0" borderId="4" xfId="0" applyFont="1" applyBorder="1"/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2" xfId="0" applyFont="1" applyBorder="1"/>
    <xf numFmtId="0" fontId="2" fillId="5" borderId="11" xfId="0" applyFont="1" applyFill="1" applyBorder="1"/>
    <xf numFmtId="0" fontId="2" fillId="6" borderId="13" xfId="0" applyFont="1" applyFill="1" applyBorder="1"/>
    <xf numFmtId="0" fontId="2" fillId="7" borderId="13" xfId="0" applyFont="1" applyFill="1" applyBorder="1"/>
    <xf numFmtId="0" fontId="2" fillId="8" borderId="13" xfId="0" applyFont="1" applyFill="1" applyBorder="1"/>
    <xf numFmtId="0" fontId="2" fillId="9" borderId="13" xfId="0" applyFont="1" applyFill="1" applyBorder="1"/>
    <xf numFmtId="0" fontId="2" fillId="10" borderId="13" xfId="0" applyFont="1" applyFill="1" applyBorder="1"/>
    <xf numFmtId="0" fontId="2" fillId="11" borderId="13" xfId="0" applyFont="1" applyFill="1" applyBorder="1"/>
    <xf numFmtId="0" fontId="2" fillId="12" borderId="13" xfId="0" applyFont="1" applyFill="1" applyBorder="1"/>
    <xf numFmtId="0" fontId="2" fillId="5" borderId="13" xfId="0" applyFont="1" applyFill="1" applyBorder="1"/>
    <xf numFmtId="0" fontId="2" fillId="5" borderId="5" xfId="0" applyFont="1" applyFill="1" applyBorder="1"/>
    <xf numFmtId="0" fontId="2" fillId="6" borderId="6" xfId="0" applyFont="1" applyFill="1" applyBorder="1"/>
    <xf numFmtId="0" fontId="2" fillId="7" borderId="6" xfId="0" applyFont="1" applyFill="1" applyBorder="1"/>
    <xf numFmtId="0" fontId="2" fillId="8" borderId="6" xfId="0" applyFont="1" applyFill="1" applyBorder="1"/>
    <xf numFmtId="0" fontId="2" fillId="9" borderId="6" xfId="0" applyFont="1" applyFill="1" applyBorder="1"/>
    <xf numFmtId="0" fontId="2" fillId="10" borderId="6" xfId="0" applyFont="1" applyFill="1" applyBorder="1"/>
    <xf numFmtId="0" fontId="2" fillId="11" borderId="6" xfId="0" applyFont="1" applyFill="1" applyBorder="1"/>
    <xf numFmtId="0" fontId="2" fillId="12" borderId="6" xfId="0" applyFont="1" applyFill="1" applyBorder="1"/>
    <xf numFmtId="0" fontId="2" fillId="12" borderId="7" xfId="0" applyFont="1" applyFill="1" applyBorder="1"/>
    <xf numFmtId="0" fontId="2" fillId="5" borderId="6" xfId="0" applyFont="1" applyFill="1" applyBorder="1"/>
    <xf numFmtId="0" fontId="2" fillId="2" borderId="11" xfId="0" applyFont="1" applyFill="1" applyBorder="1"/>
    <xf numFmtId="0" fontId="2" fillId="3" borderId="13" xfId="0" applyFont="1" applyFill="1" applyBorder="1"/>
    <xf numFmtId="0" fontId="2" fillId="4" borderId="13" xfId="0" applyFont="1" applyFill="1" applyBorder="1"/>
    <xf numFmtId="0" fontId="2" fillId="4" borderId="14" xfId="0" applyFont="1" applyFill="1" applyBorder="1"/>
    <xf numFmtId="0" fontId="2" fillId="2" borderId="13" xfId="0" applyFont="1" applyFill="1" applyBorder="1"/>
    <xf numFmtId="0" fontId="2" fillId="0" borderId="0" xfId="0" applyFont="1"/>
    <xf numFmtId="0" fontId="2" fillId="2" borderId="6" xfId="0" applyFont="1" applyFill="1" applyBorder="1"/>
    <xf numFmtId="0" fontId="2" fillId="3" borderId="6" xfId="0" applyFont="1" applyFill="1" applyBorder="1"/>
    <xf numFmtId="0" fontId="2" fillId="2" borderId="5" xfId="0" applyFont="1" applyFill="1" applyBorder="1"/>
    <xf numFmtId="0" fontId="2" fillId="3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55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0.42578125" style="1" customWidth="1"/>
    <col min="3" max="3" width="10.5703125" style="1" customWidth="1"/>
    <col min="4" max="4" width="9.140625" style="1"/>
    <col min="5" max="5" width="13.42578125" style="1" customWidth="1"/>
    <col min="6" max="41" width="9.140625" style="1"/>
    <col min="42" max="42" width="15" style="1" customWidth="1"/>
    <col min="43" max="43" width="18.85546875" style="1" customWidth="1"/>
    <col min="44" max="44" width="17.7109375" style="1" customWidth="1"/>
    <col min="45" max="45" width="22.28515625" style="1" customWidth="1"/>
    <col min="46" max="47" width="9.140625" style="1"/>
    <col min="48" max="48" width="13.5703125" style="1" customWidth="1"/>
    <col min="49" max="49" width="17.85546875" style="1" customWidth="1"/>
    <col min="50" max="50" width="22.7109375" style="1" customWidth="1"/>
    <col min="51" max="51" width="17.85546875" style="1" customWidth="1"/>
    <col min="52" max="52" width="21.28515625" style="1" customWidth="1"/>
  </cols>
  <sheetData>
    <row r="2" spans="2:52" ht="15.75" thickBot="1" x14ac:dyDescent="0.3">
      <c r="B2" s="1" t="s">
        <v>0</v>
      </c>
      <c r="E2" s="1" t="s">
        <v>1</v>
      </c>
      <c r="P2" s="1" t="s">
        <v>2</v>
      </c>
      <c r="AP2" s="1" t="s">
        <v>3</v>
      </c>
      <c r="AU2" s="1" t="s">
        <v>4</v>
      </c>
    </row>
    <row r="3" spans="2:52" ht="15.75" thickBot="1" x14ac:dyDescent="0.3">
      <c r="F3" s="2" t="s">
        <v>5</v>
      </c>
      <c r="G3" s="3"/>
      <c r="H3" s="3"/>
      <c r="I3" s="3"/>
      <c r="J3" s="3"/>
      <c r="K3" s="3"/>
      <c r="L3" s="3"/>
      <c r="M3" s="3"/>
      <c r="N3" s="4"/>
      <c r="Q3" s="2" t="s">
        <v>6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4"/>
      <c r="AP3" s="2" t="s">
        <v>7</v>
      </c>
      <c r="AQ3" s="3"/>
      <c r="AR3" s="3"/>
      <c r="AS3" s="4"/>
      <c r="AU3" s="2" t="s">
        <v>8</v>
      </c>
      <c r="AV3" s="3"/>
      <c r="AW3" s="3"/>
      <c r="AX3" s="3"/>
      <c r="AY3" s="3"/>
      <c r="AZ3" s="4"/>
    </row>
    <row r="4" spans="2:52" ht="15.75" thickBot="1" x14ac:dyDescent="0.3">
      <c r="B4" s="2" t="s">
        <v>9</v>
      </c>
      <c r="C4" s="4"/>
      <c r="E4" s="5" t="s">
        <v>10</v>
      </c>
      <c r="F4" s="6" t="s">
        <v>11</v>
      </c>
      <c r="G4" s="7"/>
      <c r="H4" s="7"/>
      <c r="I4" s="6" t="s">
        <v>12</v>
      </c>
      <c r="J4" s="7"/>
      <c r="K4" s="8"/>
      <c r="L4" s="7" t="s">
        <v>13</v>
      </c>
      <c r="M4" s="7"/>
      <c r="N4" s="8"/>
      <c r="P4" s="5" t="s">
        <v>14</v>
      </c>
      <c r="Q4" s="6" t="s">
        <v>15</v>
      </c>
      <c r="R4" s="7"/>
      <c r="S4" s="7"/>
      <c r="T4" s="7"/>
      <c r="U4" s="7"/>
      <c r="V4" s="7"/>
      <c r="W4" s="7"/>
      <c r="X4" s="7"/>
      <c r="Y4" s="6" t="s">
        <v>16</v>
      </c>
      <c r="Z4" s="7"/>
      <c r="AA4" s="7"/>
      <c r="AB4" s="7"/>
      <c r="AC4" s="7"/>
      <c r="AD4" s="7"/>
      <c r="AE4" s="7"/>
      <c r="AF4" s="8"/>
      <c r="AG4" s="7" t="s">
        <v>17</v>
      </c>
      <c r="AH4" s="7"/>
      <c r="AI4" s="7"/>
      <c r="AJ4" s="7"/>
      <c r="AK4" s="7"/>
      <c r="AL4" s="7"/>
      <c r="AM4" s="7"/>
      <c r="AN4" s="8"/>
      <c r="AP4" s="9" t="s">
        <v>15</v>
      </c>
      <c r="AQ4" s="5" t="s">
        <v>16</v>
      </c>
      <c r="AR4" s="5" t="s">
        <v>18</v>
      </c>
      <c r="AS4" s="10" t="s">
        <v>17</v>
      </c>
      <c r="AU4" s="9" t="s">
        <v>19</v>
      </c>
      <c r="AV4" s="5" t="s">
        <v>20</v>
      </c>
      <c r="AW4" s="11" t="s">
        <v>21</v>
      </c>
      <c r="AX4" s="5" t="s">
        <v>22</v>
      </c>
      <c r="AY4" s="11" t="s">
        <v>23</v>
      </c>
      <c r="AZ4" s="5" t="s">
        <v>24</v>
      </c>
    </row>
    <row r="5" spans="2:52" ht="15.75" thickBot="1" x14ac:dyDescent="0.3">
      <c r="B5" s="9" t="s">
        <v>19</v>
      </c>
      <c r="C5" s="5" t="s">
        <v>20</v>
      </c>
      <c r="E5" s="12">
        <v>416.262</v>
      </c>
      <c r="F5" s="13">
        <v>0.13923730000000001</v>
      </c>
      <c r="G5" s="14">
        <v>0.11457394</v>
      </c>
      <c r="H5" s="15">
        <v>0.13728988</v>
      </c>
      <c r="I5" s="13">
        <v>0.59976499999999999</v>
      </c>
      <c r="J5" s="14">
        <v>0.55712700000000004</v>
      </c>
      <c r="K5" s="16">
        <v>0.79193100000000005</v>
      </c>
      <c r="L5" s="17">
        <v>9.9542000000000005E-2</v>
      </c>
      <c r="M5" s="14">
        <v>0.204647</v>
      </c>
      <c r="N5" s="16">
        <v>0.28484500000000001</v>
      </c>
      <c r="P5" s="12">
        <v>0</v>
      </c>
      <c r="Q5" s="18">
        <v>1.491E-2</v>
      </c>
      <c r="R5" s="19">
        <v>-9.5899999999999996E-3</v>
      </c>
      <c r="S5" s="20">
        <v>2.0142E-2</v>
      </c>
      <c r="T5" s="21">
        <v>-3.0599999999999999E-2</v>
      </c>
      <c r="U5" s="22">
        <v>9.0139999999999994E-3</v>
      </c>
      <c r="V5" s="23">
        <v>-4.0969999999999999E-2</v>
      </c>
      <c r="W5" s="24">
        <v>-5.5100000000000001E-3</v>
      </c>
      <c r="X5" s="25">
        <v>-1.7809999999999999E-2</v>
      </c>
      <c r="Y5" s="18">
        <v>-3.0419999999999999E-2</v>
      </c>
      <c r="Z5" s="19">
        <v>2.6398000000000001E-2</v>
      </c>
      <c r="AA5" s="20">
        <v>-7.8409999999999994E-2</v>
      </c>
      <c r="AB5" s="21">
        <v>2.9175E-2</v>
      </c>
      <c r="AC5" s="22">
        <v>1.1449000000000001E-2</v>
      </c>
      <c r="AD5" s="23">
        <v>3.7023E-2</v>
      </c>
      <c r="AE5" s="24">
        <v>-1.312E-2</v>
      </c>
      <c r="AF5" s="26">
        <v>1.6750000000000001E-2</v>
      </c>
      <c r="AG5" s="27">
        <v>6.8849999999999996E-3</v>
      </c>
      <c r="AH5" s="19">
        <v>0.11801499999999999</v>
      </c>
      <c r="AI5" s="20">
        <v>3.2973000000000002E-2</v>
      </c>
      <c r="AJ5" s="21">
        <v>3.6802000000000001E-2</v>
      </c>
      <c r="AK5" s="22">
        <v>-2.777E-2</v>
      </c>
      <c r="AL5" s="23">
        <v>-1.286E-2</v>
      </c>
      <c r="AM5" s="24">
        <v>3.6679999999999997E-2</v>
      </c>
      <c r="AN5" s="26">
        <v>-9.5099999999999994E-3</v>
      </c>
      <c r="AP5" s="18">
        <v>15.04</v>
      </c>
      <c r="AQ5" s="28">
        <v>23.08</v>
      </c>
      <c r="AR5" s="28">
        <v>30.79</v>
      </c>
      <c r="AS5" s="29">
        <v>48.28</v>
      </c>
      <c r="AU5" s="13"/>
      <c r="AV5" s="30"/>
      <c r="AW5" s="17">
        <v>18.16</v>
      </c>
      <c r="AX5" s="30">
        <v>14.94</v>
      </c>
      <c r="AY5" s="17">
        <v>27.89</v>
      </c>
      <c r="AZ5" s="30">
        <v>36.08</v>
      </c>
    </row>
    <row r="6" spans="2:52" x14ac:dyDescent="0.25">
      <c r="B6" s="13">
        <v>1</v>
      </c>
      <c r="C6" s="30">
        <v>2.3436149999999998</v>
      </c>
      <c r="E6" s="12">
        <v>397.34100000000001</v>
      </c>
      <c r="F6" s="13">
        <v>0.18706703</v>
      </c>
      <c r="G6" s="14">
        <v>0.12550384000000001</v>
      </c>
      <c r="H6" s="15">
        <v>0.13760253</v>
      </c>
      <c r="I6" s="13">
        <v>0.82052700000000001</v>
      </c>
      <c r="J6" s="14">
        <v>0.61138899999999996</v>
      </c>
      <c r="K6" s="16">
        <v>0.82098599999999999</v>
      </c>
      <c r="L6" s="17">
        <v>0.139714</v>
      </c>
      <c r="M6" s="14">
        <v>0.21995100000000001</v>
      </c>
      <c r="N6" s="16">
        <v>0.28765299999999999</v>
      </c>
      <c r="P6" s="12">
        <v>2</v>
      </c>
      <c r="Q6" s="18">
        <v>-1.239E-2</v>
      </c>
      <c r="R6" s="19">
        <v>3.2667000000000002E-2</v>
      </c>
      <c r="S6" s="20">
        <v>-1.5010000000000001E-2</v>
      </c>
      <c r="T6" s="21">
        <v>-5.6610000000000001E-2</v>
      </c>
      <c r="U6" s="22">
        <v>1.7587999999999999E-2</v>
      </c>
      <c r="V6" s="23">
        <v>-1.3010000000000001E-2</v>
      </c>
      <c r="W6" s="24">
        <v>-3.8879999999999998E-2</v>
      </c>
      <c r="X6" s="25">
        <v>3.3536999999999997E-2</v>
      </c>
      <c r="Y6" s="18">
        <v>1.2886999999999999E-2</v>
      </c>
      <c r="Z6" s="19">
        <v>5.5523999999999997E-2</v>
      </c>
      <c r="AA6" s="20">
        <v>-1.7430000000000001E-2</v>
      </c>
      <c r="AB6" s="21">
        <v>3.789E-2</v>
      </c>
      <c r="AC6" s="22">
        <v>-2.6179999999999998E-2</v>
      </c>
      <c r="AD6" s="23">
        <v>3.8927999999999997E-2</v>
      </c>
      <c r="AE6" s="24">
        <v>1.2132E-2</v>
      </c>
      <c r="AF6" s="26">
        <v>3.2694000000000001E-2</v>
      </c>
      <c r="AG6" s="27">
        <v>4.0578000000000003E-2</v>
      </c>
      <c r="AH6" s="19">
        <v>1.8533000000000001E-2</v>
      </c>
      <c r="AI6" s="20">
        <v>6.1433000000000001E-2</v>
      </c>
      <c r="AJ6" s="21">
        <v>-3.2059999999999998E-2</v>
      </c>
      <c r="AK6" s="22">
        <v>1.0857E-2</v>
      </c>
      <c r="AL6" s="23">
        <v>3.9100000000000003E-3</v>
      </c>
      <c r="AM6" s="24">
        <v>-1.1220000000000001E-2</v>
      </c>
      <c r="AN6" s="26">
        <v>-5.7320000000000003E-2</v>
      </c>
      <c r="AP6" s="31">
        <v>16.75</v>
      </c>
      <c r="AQ6" s="32">
        <v>27.14</v>
      </c>
      <c r="AR6" s="32">
        <v>29.04</v>
      </c>
      <c r="AS6" s="33">
        <v>36.549999999999997</v>
      </c>
      <c r="AU6" s="34">
        <v>11.02</v>
      </c>
      <c r="AV6" s="35">
        <v>24.2</v>
      </c>
      <c r="AW6" s="14">
        <v>11.27</v>
      </c>
      <c r="AX6" s="35">
        <v>14.42</v>
      </c>
      <c r="AY6" s="14">
        <v>30.07</v>
      </c>
      <c r="AZ6" s="35"/>
    </row>
    <row r="7" spans="2:52" x14ac:dyDescent="0.25">
      <c r="B7" s="34">
        <v>1</v>
      </c>
      <c r="C7" s="35">
        <v>2.4731230000000002</v>
      </c>
      <c r="E7" s="12">
        <v>378.42</v>
      </c>
      <c r="F7" s="13">
        <v>0.19086911000000001</v>
      </c>
      <c r="G7" s="14">
        <v>0.12541617999999999</v>
      </c>
      <c r="H7" s="15">
        <v>0.14535165999999999</v>
      </c>
      <c r="I7" s="13">
        <v>0.80115899999999995</v>
      </c>
      <c r="J7" s="14">
        <v>0.60394599999999998</v>
      </c>
      <c r="K7" s="16">
        <v>0.85028999999999999</v>
      </c>
      <c r="L7" s="17">
        <v>0.14241200000000001</v>
      </c>
      <c r="M7" s="14">
        <v>0.217914</v>
      </c>
      <c r="N7" s="16">
        <v>0.310807</v>
      </c>
      <c r="P7" s="12">
        <v>4</v>
      </c>
      <c r="Q7" s="18">
        <v>2.6303E-2</v>
      </c>
      <c r="R7" s="19">
        <v>-3.6429999999999997E-2</v>
      </c>
      <c r="S7" s="20">
        <v>5.7279999999999996E-3</v>
      </c>
      <c r="T7" s="21">
        <v>1.6267E-2</v>
      </c>
      <c r="U7" s="22">
        <v>3.2495000000000003E-2</v>
      </c>
      <c r="V7" s="23">
        <v>8.1569999999999993E-3</v>
      </c>
      <c r="W7" s="24">
        <v>-9.2300000000000004E-3</v>
      </c>
      <c r="X7" s="25">
        <v>4.3992000000000003E-2</v>
      </c>
      <c r="Y7" s="18">
        <v>1.4832E-2</v>
      </c>
      <c r="Z7" s="19">
        <v>-4.4609999999999997E-2</v>
      </c>
      <c r="AA7" s="20">
        <v>-4.9180000000000001E-2</v>
      </c>
      <c r="AB7" s="21">
        <v>3.0540000000000001E-2</v>
      </c>
      <c r="AC7" s="22">
        <v>4.7149999999999997E-2</v>
      </c>
      <c r="AD7" s="23">
        <v>2.6797000000000001E-2</v>
      </c>
      <c r="AE7" s="24">
        <v>3.3500000000000001E-4</v>
      </c>
      <c r="AF7" s="26">
        <v>-5.0000000000000001E-4</v>
      </c>
      <c r="AG7" s="27">
        <v>-2.9659999999999999E-2</v>
      </c>
      <c r="AH7" s="19">
        <v>-1.1520000000000001E-2</v>
      </c>
      <c r="AI7" s="20">
        <v>-1.796E-2</v>
      </c>
      <c r="AJ7" s="21">
        <v>6.4619999999999997E-2</v>
      </c>
      <c r="AK7" s="22">
        <v>-3.5470000000000002E-2</v>
      </c>
      <c r="AL7" s="23">
        <v>1.7281999999999999E-2</v>
      </c>
      <c r="AM7" s="24">
        <v>4.1044999999999998E-2</v>
      </c>
      <c r="AN7" s="26">
        <v>-2.9350000000000001E-2</v>
      </c>
      <c r="AP7" s="36">
        <v>16.809999999999999</v>
      </c>
      <c r="AQ7" s="37">
        <v>24.29</v>
      </c>
      <c r="AR7" s="37">
        <v>16.510000000000002</v>
      </c>
      <c r="AS7" s="38">
        <v>26.2</v>
      </c>
      <c r="AU7" s="39">
        <v>11.67</v>
      </c>
      <c r="AV7" s="40">
        <v>20.38</v>
      </c>
      <c r="AW7" s="15"/>
      <c r="AX7" s="40"/>
      <c r="AY7" s="15">
        <v>25.56</v>
      </c>
      <c r="AZ7" s="40">
        <v>33.51</v>
      </c>
    </row>
    <row r="8" spans="2:52" ht="15.75" thickBot="1" x14ac:dyDescent="0.3">
      <c r="B8" s="41">
        <v>1</v>
      </c>
      <c r="C8" s="42">
        <v>1.8014049999999999</v>
      </c>
      <c r="E8" s="12">
        <v>359.49900000000002</v>
      </c>
      <c r="F8" s="13">
        <v>0.17752039999999999</v>
      </c>
      <c r="G8" s="14">
        <v>0.12185515</v>
      </c>
      <c r="H8" s="15">
        <v>0.1540454</v>
      </c>
      <c r="I8" s="13">
        <v>0.778111</v>
      </c>
      <c r="J8" s="14">
        <v>0.65469599999999994</v>
      </c>
      <c r="K8" s="16">
        <v>0.90020699999999998</v>
      </c>
      <c r="L8" s="17">
        <v>0.14210400000000001</v>
      </c>
      <c r="M8" s="14">
        <v>0.21181700000000001</v>
      </c>
      <c r="N8" s="16">
        <v>0.31569599999999998</v>
      </c>
      <c r="P8" s="12">
        <v>6</v>
      </c>
      <c r="Q8" s="18">
        <v>3.4548000000000002E-2</v>
      </c>
      <c r="R8" s="19">
        <v>5.006E-3</v>
      </c>
      <c r="S8" s="20">
        <v>-2.1409999999999998E-2</v>
      </c>
      <c r="T8" s="21">
        <v>2.1038000000000001E-2</v>
      </c>
      <c r="U8" s="22">
        <v>-3.057E-2</v>
      </c>
      <c r="V8" s="23">
        <v>-1.427E-2</v>
      </c>
      <c r="W8" s="24">
        <v>1.8044000000000001E-2</v>
      </c>
      <c r="X8" s="25">
        <v>-4.3770000000000003E-2</v>
      </c>
      <c r="Y8" s="18">
        <v>-1.0019999999999999E-2</v>
      </c>
      <c r="Z8" s="19">
        <v>4.8036000000000002E-2</v>
      </c>
      <c r="AA8" s="20">
        <v>1.7035000000000002E-2</v>
      </c>
      <c r="AB8" s="21">
        <v>3.4695999999999998E-2</v>
      </c>
      <c r="AC8" s="22">
        <v>-3.8059999999999997E-2</v>
      </c>
      <c r="AD8" s="23">
        <v>1.7314E-2</v>
      </c>
      <c r="AE8" s="24">
        <v>-7.7799999999999996E-3</v>
      </c>
      <c r="AF8" s="26">
        <v>7.2319999999999997E-3</v>
      </c>
      <c r="AG8" s="27">
        <v>-5.4899999999999997E-2</v>
      </c>
      <c r="AH8" s="19">
        <v>-2.6700000000000002E-2</v>
      </c>
      <c r="AI8" s="20">
        <v>-1.29E-2</v>
      </c>
      <c r="AJ8" s="21">
        <v>-3.1530000000000002E-2</v>
      </c>
      <c r="AK8" s="22">
        <v>1.4909999999999999E-3</v>
      </c>
      <c r="AL8" s="23">
        <v>-1.9789999999999999E-2</v>
      </c>
      <c r="AM8" s="24">
        <v>-3.5699999999999998E-3</v>
      </c>
      <c r="AN8" s="26">
        <v>-1.2930000000000001E-2</v>
      </c>
      <c r="AP8" s="43">
        <v>18.260000000000002</v>
      </c>
      <c r="AQ8" s="44">
        <v>30.42</v>
      </c>
      <c r="AR8" s="44">
        <v>75.75</v>
      </c>
      <c r="AS8" s="45">
        <v>56.04</v>
      </c>
      <c r="AU8" s="46">
        <v>13.28</v>
      </c>
      <c r="AV8" s="47"/>
      <c r="AW8" s="48">
        <v>11.31</v>
      </c>
      <c r="AX8" s="47">
        <v>10.41</v>
      </c>
      <c r="AY8" s="48"/>
      <c r="AZ8" s="47"/>
    </row>
    <row r="9" spans="2:52" ht="15.75" thickBot="1" x14ac:dyDescent="0.3">
      <c r="E9" s="12">
        <v>340.57799999999997</v>
      </c>
      <c r="F9" s="13">
        <v>0.17923710000000001</v>
      </c>
      <c r="G9" s="14">
        <v>0.12088797</v>
      </c>
      <c r="H9" s="15">
        <v>0.15540945</v>
      </c>
      <c r="I9" s="13">
        <v>0.79145500000000002</v>
      </c>
      <c r="J9" s="14">
        <v>0.73413499999999998</v>
      </c>
      <c r="K9" s="16">
        <v>0.95860199999999995</v>
      </c>
      <c r="L9" s="17">
        <v>0.14779500000000001</v>
      </c>
      <c r="M9" s="14">
        <v>0.20946799999999999</v>
      </c>
      <c r="N9" s="16">
        <v>0.30701699999999998</v>
      </c>
      <c r="P9" s="12">
        <v>8</v>
      </c>
      <c r="Q9" s="18">
        <v>-2.1780000000000001E-2</v>
      </c>
      <c r="R9" s="19">
        <v>1.2043E-2</v>
      </c>
      <c r="S9" s="20">
        <v>-2.9219999999999999E-2</v>
      </c>
      <c r="T9" s="21">
        <v>2.0257000000000001E-2</v>
      </c>
      <c r="U9" s="22">
        <v>-1.82E-3</v>
      </c>
      <c r="V9" s="23">
        <v>1.5504E-2</v>
      </c>
      <c r="W9" s="24">
        <v>-4.0030000000000003E-2</v>
      </c>
      <c r="X9" s="25">
        <v>-1.9060000000000001E-2</v>
      </c>
      <c r="Y9" s="18">
        <v>-7.9000000000000001E-4</v>
      </c>
      <c r="Z9" s="19">
        <v>-2.6700000000000002E-2</v>
      </c>
      <c r="AA9" s="20">
        <v>8.0820000000000003E-2</v>
      </c>
      <c r="AB9" s="21">
        <v>-8.0130000000000007E-2</v>
      </c>
      <c r="AC9" s="22">
        <v>-1.6310000000000002E-2</v>
      </c>
      <c r="AD9" s="23">
        <v>-2.4240000000000001E-2</v>
      </c>
      <c r="AE9" s="24">
        <v>-3.6909999999999998E-2</v>
      </c>
      <c r="AF9" s="26">
        <v>-9.1800000000000007E-3</v>
      </c>
      <c r="AG9" s="27">
        <v>1.4172000000000001E-2</v>
      </c>
      <c r="AH9" s="19">
        <v>2.5900000000000001E-4</v>
      </c>
      <c r="AI9" s="20">
        <v>-2.7230000000000001E-2</v>
      </c>
      <c r="AJ9" s="21">
        <v>-4.657E-2</v>
      </c>
      <c r="AK9" s="22">
        <v>-2.1299999999999999E-3</v>
      </c>
      <c r="AL9" s="23">
        <v>-3.8559999999999997E-2</v>
      </c>
      <c r="AM9" s="24">
        <v>-3.3020000000000001E-2</v>
      </c>
      <c r="AN9" s="26">
        <v>2.4929E-2</v>
      </c>
      <c r="AP9" s="49">
        <v>15.57</v>
      </c>
      <c r="AQ9" s="50">
        <v>41.96</v>
      </c>
      <c r="AR9" s="50">
        <v>23.81</v>
      </c>
      <c r="AS9" s="51">
        <v>34.869999999999997</v>
      </c>
      <c r="AU9" s="52"/>
      <c r="AV9" s="53">
        <v>23.45</v>
      </c>
      <c r="AW9" s="54"/>
      <c r="AX9" s="53"/>
      <c r="AY9" s="54"/>
      <c r="AZ9" s="53">
        <v>30.61</v>
      </c>
    </row>
    <row r="10" spans="2:52" ht="15.75" thickBot="1" x14ac:dyDescent="0.3">
      <c r="B10" s="2" t="s">
        <v>25</v>
      </c>
      <c r="C10" s="4"/>
      <c r="E10" s="12">
        <v>321.65699999999998</v>
      </c>
      <c r="F10" s="13">
        <v>0.17884881999999999</v>
      </c>
      <c r="G10" s="14">
        <v>0.14025868999999999</v>
      </c>
      <c r="H10" s="15">
        <v>0.16550339</v>
      </c>
      <c r="I10" s="13">
        <v>0.82186099999999995</v>
      </c>
      <c r="J10" s="14">
        <v>0.74329199999999995</v>
      </c>
      <c r="K10" s="16">
        <v>0.958036</v>
      </c>
      <c r="L10" s="17">
        <v>0.15911</v>
      </c>
      <c r="M10" s="14">
        <v>0.21610799999999999</v>
      </c>
      <c r="N10" s="16">
        <v>0.32012800000000002</v>
      </c>
      <c r="P10" s="12">
        <v>10</v>
      </c>
      <c r="Q10" s="18">
        <v>-5.2209999999999999E-2</v>
      </c>
      <c r="R10" s="19">
        <v>1.0899000000000001E-2</v>
      </c>
      <c r="S10" s="20">
        <v>4.3038E-2</v>
      </c>
      <c r="T10" s="21">
        <v>6.4352999999999994E-2</v>
      </c>
      <c r="U10" s="22">
        <v>-2.9870000000000001E-2</v>
      </c>
      <c r="V10" s="23">
        <v>-3.9260000000000003E-2</v>
      </c>
      <c r="W10" s="24">
        <v>3.9939000000000002E-2</v>
      </c>
      <c r="X10" s="25">
        <v>1.0985E-2</v>
      </c>
      <c r="Y10" s="18">
        <v>-1.6E-2</v>
      </c>
      <c r="Z10" s="19">
        <v>-4.8280000000000003E-2</v>
      </c>
      <c r="AA10" s="20">
        <v>8.4756999999999999E-2</v>
      </c>
      <c r="AB10" s="21">
        <v>3.9870000000000001E-3</v>
      </c>
      <c r="AC10" s="22">
        <v>-5.8409999999999997E-2</v>
      </c>
      <c r="AD10" s="23">
        <v>-2.0619999999999999E-2</v>
      </c>
      <c r="AE10" s="24">
        <v>-4.2270000000000002E-2</v>
      </c>
      <c r="AF10" s="26">
        <v>-0.10478</v>
      </c>
      <c r="AG10" s="27">
        <v>-2.8E-3</v>
      </c>
      <c r="AH10" s="19">
        <v>-6.2990000000000004E-2</v>
      </c>
      <c r="AI10" s="20">
        <v>-9.4570000000000001E-2</v>
      </c>
      <c r="AJ10" s="21">
        <v>-1.6140000000000002E-2</v>
      </c>
      <c r="AK10" s="22">
        <v>-2.896E-2</v>
      </c>
      <c r="AL10" s="23">
        <v>-2.5919999999999999E-2</v>
      </c>
      <c r="AM10" s="24">
        <v>-4.895E-2</v>
      </c>
      <c r="AN10" s="26">
        <v>1.6417000000000001E-2</v>
      </c>
      <c r="AP10" s="55">
        <v>10.84</v>
      </c>
      <c r="AQ10" s="56">
        <v>21.18</v>
      </c>
      <c r="AR10" s="56">
        <v>22.79</v>
      </c>
      <c r="AS10" s="57">
        <v>57.47</v>
      </c>
    </row>
    <row r="11" spans="2:52" ht="15.75" thickBot="1" x14ac:dyDescent="0.3">
      <c r="B11" s="58" t="s">
        <v>26</v>
      </c>
      <c r="C11" s="59"/>
      <c r="E11" s="12">
        <v>302.73599999999999</v>
      </c>
      <c r="F11" s="13">
        <v>0.20246336000000001</v>
      </c>
      <c r="G11" s="14">
        <v>0.14567283</v>
      </c>
      <c r="H11" s="15">
        <v>0.17237015</v>
      </c>
      <c r="I11" s="13">
        <v>0.803643</v>
      </c>
      <c r="J11" s="14">
        <v>0.79115199999999997</v>
      </c>
      <c r="K11" s="16">
        <v>0.92890200000000001</v>
      </c>
      <c r="L11" s="17">
        <v>0.15581500000000001</v>
      </c>
      <c r="M11" s="14">
        <v>0.21953300000000001</v>
      </c>
      <c r="N11" s="16">
        <v>0.32194200000000001</v>
      </c>
      <c r="P11" s="12">
        <v>12</v>
      </c>
      <c r="Q11" s="18">
        <v>9.5530000000000007E-3</v>
      </c>
      <c r="R11" s="19">
        <v>-4.3889999999999998E-2</v>
      </c>
      <c r="S11" s="20">
        <v>2.1100000000000001E-4</v>
      </c>
      <c r="T11" s="21">
        <v>1.729E-2</v>
      </c>
      <c r="U11" s="22">
        <v>-2.1430000000000001E-2</v>
      </c>
      <c r="V11" s="23">
        <v>7.6317999999999997E-2</v>
      </c>
      <c r="W11" s="24">
        <v>3.4647999999999998E-2</v>
      </c>
      <c r="X11" s="25">
        <v>-1.3860000000000001E-2</v>
      </c>
      <c r="Y11" s="18">
        <v>1.4447E-2</v>
      </c>
      <c r="Z11" s="19">
        <v>-6.8479999999999999E-2</v>
      </c>
      <c r="AA11" s="20">
        <v>-1.554E-2</v>
      </c>
      <c r="AB11" s="21">
        <v>-5.9569999999999998E-2</v>
      </c>
      <c r="AC11" s="22">
        <v>-4.419E-2</v>
      </c>
      <c r="AD11" s="23">
        <v>-6.4879999999999993E-2</v>
      </c>
      <c r="AE11" s="24">
        <v>-6.7299999999999999E-3</v>
      </c>
      <c r="AF11" s="26">
        <v>-9.1219999999999996E-2</v>
      </c>
      <c r="AG11" s="27">
        <v>-9.8809999999999995E-2</v>
      </c>
      <c r="AH11" s="19">
        <v>-0.1166</v>
      </c>
      <c r="AI11" s="20">
        <v>-3.381E-2</v>
      </c>
      <c r="AJ11" s="21">
        <v>-7.1129999999999999E-2</v>
      </c>
      <c r="AK11" s="22">
        <v>-8.2290000000000002E-2</v>
      </c>
      <c r="AL11" s="23">
        <v>-3.3600000000000001E-3</v>
      </c>
      <c r="AM11" s="24">
        <v>-2.104E-2</v>
      </c>
      <c r="AN11" s="26">
        <v>-3.7600000000000001E-2</v>
      </c>
      <c r="AP11" s="60">
        <v>11.92</v>
      </c>
      <c r="AQ11" s="61">
        <v>23.1</v>
      </c>
      <c r="AR11" s="61">
        <v>22.27</v>
      </c>
      <c r="AS11" s="62">
        <v>26.74</v>
      </c>
      <c r="AU11" s="58" t="s">
        <v>27</v>
      </c>
      <c r="AV11" s="63"/>
      <c r="AW11" s="63"/>
      <c r="AX11" s="63"/>
      <c r="AY11" s="63"/>
      <c r="AZ11" s="59"/>
    </row>
    <row r="12" spans="2:52" ht="15.75" thickBot="1" x14ac:dyDescent="0.3">
      <c r="E12" s="12">
        <v>283.815</v>
      </c>
      <c r="F12" s="13">
        <v>0.20741385000000001</v>
      </c>
      <c r="G12" s="14">
        <v>0.15387381</v>
      </c>
      <c r="H12" s="15">
        <v>0.18280785999999999</v>
      </c>
      <c r="I12" s="13">
        <v>0.86233599999999999</v>
      </c>
      <c r="J12" s="14">
        <v>0.80727800000000005</v>
      </c>
      <c r="K12" s="16">
        <v>0.90365700000000004</v>
      </c>
      <c r="L12" s="17">
        <v>0.16102</v>
      </c>
      <c r="M12" s="14">
        <v>0.232769</v>
      </c>
      <c r="N12" s="16">
        <v>0.32422200000000001</v>
      </c>
      <c r="P12" s="12">
        <v>14</v>
      </c>
      <c r="Q12" s="18">
        <v>1.107E-2</v>
      </c>
      <c r="R12" s="19">
        <v>-1.242E-2</v>
      </c>
      <c r="S12" s="20">
        <v>-7.79E-3</v>
      </c>
      <c r="T12" s="21">
        <v>2.4788999999999999E-2</v>
      </c>
      <c r="U12" s="22">
        <v>-1.008E-2</v>
      </c>
      <c r="V12" s="23">
        <v>5.2308E-2</v>
      </c>
      <c r="W12" s="24">
        <v>-2.5899999999999999E-2</v>
      </c>
      <c r="X12" s="25">
        <v>-1.5299999999999999E-2</v>
      </c>
      <c r="Y12" s="18">
        <v>-5.2089999999999997E-2</v>
      </c>
      <c r="Z12" s="19">
        <v>3.4499999999999999E-3</v>
      </c>
      <c r="AA12" s="20">
        <v>-2.9829999999999999E-2</v>
      </c>
      <c r="AB12" s="21">
        <v>-4.5240000000000002E-2</v>
      </c>
      <c r="AC12" s="22">
        <v>-9.3200000000000005E-2</v>
      </c>
      <c r="AD12" s="23">
        <v>-6.1030000000000001E-2</v>
      </c>
      <c r="AE12" s="24">
        <v>-4.1840000000000002E-2</v>
      </c>
      <c r="AF12" s="26">
        <v>-1.762E-2</v>
      </c>
      <c r="AG12" s="27">
        <v>-3.4329999999999999E-2</v>
      </c>
      <c r="AH12" s="19">
        <v>-0.10914</v>
      </c>
      <c r="AI12" s="20">
        <v>4.6578000000000001E-2</v>
      </c>
      <c r="AJ12" s="21">
        <v>-6.454E-2</v>
      </c>
      <c r="AK12" s="22">
        <v>-3.662E-2</v>
      </c>
      <c r="AL12" s="23">
        <v>7.352E-3</v>
      </c>
      <c r="AM12" s="24">
        <v>-8.5349999999999995E-2</v>
      </c>
      <c r="AN12" s="26">
        <v>-5.4300000000000001E-2</v>
      </c>
      <c r="AP12" s="64">
        <v>12.38</v>
      </c>
      <c r="AQ12" s="65">
        <v>28.71</v>
      </c>
      <c r="AR12" s="65">
        <v>21.38</v>
      </c>
      <c r="AS12" s="66">
        <v>41.49</v>
      </c>
      <c r="AU12" s="67" t="s">
        <v>28</v>
      </c>
      <c r="AV12" s="58"/>
      <c r="AW12" s="63"/>
      <c r="AX12" s="63"/>
      <c r="AY12" s="63"/>
      <c r="AZ12" s="59"/>
    </row>
    <row r="13" spans="2:52" ht="15.75" thickBot="1" x14ac:dyDescent="0.3">
      <c r="E13" s="12">
        <v>264.89400000000001</v>
      </c>
      <c r="F13" s="13">
        <v>0.22199223000000001</v>
      </c>
      <c r="G13" s="14">
        <v>0.16784182</v>
      </c>
      <c r="H13" s="15">
        <v>0.19819468000000001</v>
      </c>
      <c r="I13" s="13">
        <v>0.88402599999999998</v>
      </c>
      <c r="J13" s="14">
        <v>0.86443300000000001</v>
      </c>
      <c r="K13" s="16">
        <v>0.82315899999999997</v>
      </c>
      <c r="L13" s="17">
        <v>0.177758</v>
      </c>
      <c r="M13" s="14">
        <v>0.242065</v>
      </c>
      <c r="N13" s="16">
        <v>0.32117699999999999</v>
      </c>
      <c r="P13" s="12">
        <v>16</v>
      </c>
      <c r="Q13" s="18">
        <v>2.264E-3</v>
      </c>
      <c r="R13" s="19">
        <v>-0.12021999999999999</v>
      </c>
      <c r="S13" s="20">
        <v>-3.0800000000000001E-2</v>
      </c>
      <c r="T13" s="21">
        <v>1.2721E-2</v>
      </c>
      <c r="U13" s="22">
        <v>-1.746E-2</v>
      </c>
      <c r="V13" s="23">
        <v>-1.422E-2</v>
      </c>
      <c r="W13" s="24">
        <v>-2.154E-2</v>
      </c>
      <c r="X13" s="25">
        <v>-4.2500000000000003E-2</v>
      </c>
      <c r="Y13" s="18">
        <v>-6.4430000000000001E-2</v>
      </c>
      <c r="Z13" s="19">
        <v>-0.15981000000000001</v>
      </c>
      <c r="AA13" s="20">
        <v>9.5094999999999999E-2</v>
      </c>
      <c r="AB13" s="21">
        <v>-0.10362</v>
      </c>
      <c r="AC13" s="22">
        <v>-0.11879000000000001</v>
      </c>
      <c r="AD13" s="23">
        <v>-7.5389999999999999E-2</v>
      </c>
      <c r="AE13" s="24">
        <v>-7.7299999999999994E-2</v>
      </c>
      <c r="AF13" s="26">
        <v>-0.10381</v>
      </c>
      <c r="AG13" s="27">
        <v>-0.1444</v>
      </c>
      <c r="AH13" s="19">
        <v>-0.17213000000000001</v>
      </c>
      <c r="AI13" s="20">
        <v>-4.462E-2</v>
      </c>
      <c r="AJ13" s="21">
        <v>-4.1910000000000003E-2</v>
      </c>
      <c r="AK13" s="22">
        <v>-5.8040000000000001E-2</v>
      </c>
      <c r="AL13" s="23">
        <v>-2.9659999999999999E-2</v>
      </c>
      <c r="AM13" s="24">
        <v>-7.0150000000000004E-2</v>
      </c>
      <c r="AN13" s="26">
        <v>-3.5619999999999999E-2</v>
      </c>
      <c r="AU13" s="68">
        <v>2.8999999999999998E-3</v>
      </c>
      <c r="AV13" s="69" t="s">
        <v>29</v>
      </c>
      <c r="AW13" s="70"/>
      <c r="AX13" s="70"/>
      <c r="AY13" s="70"/>
      <c r="AZ13" s="71"/>
    </row>
    <row r="14" spans="2:52" ht="15.75" thickBot="1" x14ac:dyDescent="0.3">
      <c r="E14" s="12">
        <v>245.97300000000001</v>
      </c>
      <c r="F14" s="13">
        <v>0.23870896999999999</v>
      </c>
      <c r="G14" s="14">
        <v>0.17176516</v>
      </c>
      <c r="H14" s="15">
        <v>0.21921515999999999</v>
      </c>
      <c r="I14" s="13">
        <v>0.89036400000000004</v>
      </c>
      <c r="J14" s="14">
        <v>0.92271000000000003</v>
      </c>
      <c r="K14" s="16">
        <v>0.76570300000000002</v>
      </c>
      <c r="L14" s="17">
        <v>0.17346600000000001</v>
      </c>
      <c r="M14" s="14">
        <v>0.248001</v>
      </c>
      <c r="N14" s="16">
        <v>0.31870300000000001</v>
      </c>
      <c r="P14" s="12">
        <v>18</v>
      </c>
      <c r="Q14" s="18">
        <v>-0.31647999999999998</v>
      </c>
      <c r="R14" s="19">
        <v>-0.65178000000000003</v>
      </c>
      <c r="S14" s="20">
        <v>-0.23141</v>
      </c>
      <c r="T14" s="21">
        <v>-0.25478000000000001</v>
      </c>
      <c r="U14" s="22">
        <v>-0.37203000000000003</v>
      </c>
      <c r="V14" s="23">
        <v>-0.53046000000000004</v>
      </c>
      <c r="W14" s="24">
        <v>-0.39960000000000001</v>
      </c>
      <c r="X14" s="25">
        <v>-0.31387999999999999</v>
      </c>
      <c r="Y14" s="18">
        <v>-0.36247000000000001</v>
      </c>
      <c r="Z14" s="19">
        <v>-0.55818000000000001</v>
      </c>
      <c r="AA14" s="20">
        <v>-0.16538</v>
      </c>
      <c r="AB14" s="21">
        <v>-0.34272000000000002</v>
      </c>
      <c r="AC14" s="22">
        <v>-0.53947000000000001</v>
      </c>
      <c r="AD14" s="23">
        <v>-0.42797000000000002</v>
      </c>
      <c r="AE14" s="24">
        <v>-0.36226000000000003</v>
      </c>
      <c r="AF14" s="26">
        <v>-0.34129999999999999</v>
      </c>
      <c r="AG14" s="27">
        <v>-0.27123999999999998</v>
      </c>
      <c r="AH14" s="19">
        <v>-0.58581000000000005</v>
      </c>
      <c r="AI14" s="20">
        <v>-0.40142</v>
      </c>
      <c r="AJ14" s="21">
        <v>-0.40228000000000003</v>
      </c>
      <c r="AK14" s="22">
        <v>-0.37152000000000002</v>
      </c>
      <c r="AL14" s="23">
        <v>-0.44642999999999999</v>
      </c>
      <c r="AM14" s="24">
        <v>-0.36334</v>
      </c>
      <c r="AN14" s="26">
        <v>-0.26357000000000003</v>
      </c>
      <c r="AP14" s="72" t="s">
        <v>30</v>
      </c>
      <c r="AQ14" s="73"/>
      <c r="AR14" s="73"/>
      <c r="AS14" s="74"/>
      <c r="AU14" s="75">
        <v>0.97019999999999995</v>
      </c>
      <c r="AV14" s="76" t="s">
        <v>31</v>
      </c>
      <c r="AW14" s="77"/>
      <c r="AX14" s="77"/>
      <c r="AY14" s="77"/>
      <c r="AZ14" s="78"/>
    </row>
    <row r="15" spans="2:52" ht="15.75" thickBot="1" x14ac:dyDescent="0.3">
      <c r="E15" s="12">
        <v>227.05199999999999</v>
      </c>
      <c r="F15" s="13">
        <v>0.26032768000000001</v>
      </c>
      <c r="G15" s="14">
        <v>0.19201388999999999</v>
      </c>
      <c r="H15" s="15">
        <v>0.23833046999999999</v>
      </c>
      <c r="I15" s="13">
        <v>0.92316500000000001</v>
      </c>
      <c r="J15" s="14">
        <v>0.898532</v>
      </c>
      <c r="K15" s="16">
        <v>0.77170899999999998</v>
      </c>
      <c r="L15" s="17">
        <v>0.18327299999999999</v>
      </c>
      <c r="M15" s="14">
        <v>0.25932899999999998</v>
      </c>
      <c r="N15" s="16">
        <v>0.31741399999999997</v>
      </c>
      <c r="P15" s="12">
        <v>20</v>
      </c>
      <c r="Q15" s="18">
        <v>-0.72246999999999995</v>
      </c>
      <c r="R15" s="19">
        <v>-0.96572000000000002</v>
      </c>
      <c r="S15" s="20">
        <v>-0.66652</v>
      </c>
      <c r="T15" s="21">
        <v>-0.6905</v>
      </c>
      <c r="U15" s="22">
        <v>-0.77551999999999999</v>
      </c>
      <c r="V15" s="23">
        <v>-0.81296999999999997</v>
      </c>
      <c r="W15" s="24">
        <v>-0.77910000000000001</v>
      </c>
      <c r="X15" s="25">
        <v>-0.70681000000000005</v>
      </c>
      <c r="Y15" s="18">
        <v>-0.73789000000000005</v>
      </c>
      <c r="Z15" s="19">
        <v>-0.95811000000000002</v>
      </c>
      <c r="AA15" s="20">
        <v>-0.66435</v>
      </c>
      <c r="AB15" s="21">
        <v>-0.68562999999999996</v>
      </c>
      <c r="AC15" s="22">
        <v>-0.85111000000000003</v>
      </c>
      <c r="AD15" s="23">
        <v>-0.77963000000000005</v>
      </c>
      <c r="AE15" s="24">
        <v>-0.79188000000000003</v>
      </c>
      <c r="AF15" s="26">
        <v>-0.73785000000000001</v>
      </c>
      <c r="AG15" s="27">
        <v>-0.74724000000000002</v>
      </c>
      <c r="AH15" s="19">
        <v>-0.83582000000000001</v>
      </c>
      <c r="AI15" s="20">
        <v>-0.70826999999999996</v>
      </c>
      <c r="AJ15" s="21">
        <v>-0.72089000000000003</v>
      </c>
      <c r="AK15" s="22">
        <v>-0.77573000000000003</v>
      </c>
      <c r="AL15" s="23">
        <v>-0.78127999999999997</v>
      </c>
      <c r="AM15" s="24">
        <v>-0.80540999999999996</v>
      </c>
      <c r="AN15" s="26">
        <v>-0.61278999999999995</v>
      </c>
      <c r="AP15" s="58" t="s">
        <v>28</v>
      </c>
      <c r="AQ15" s="63"/>
      <c r="AR15" s="63"/>
      <c r="AS15" s="59"/>
      <c r="AU15" s="75">
        <v>0.9889</v>
      </c>
      <c r="AV15" s="76" t="s">
        <v>32</v>
      </c>
      <c r="AW15" s="77"/>
      <c r="AX15" s="77"/>
      <c r="AY15" s="77"/>
      <c r="AZ15" s="78"/>
    </row>
    <row r="16" spans="2:52" ht="15.75" thickBot="1" x14ac:dyDescent="0.3">
      <c r="E16" s="12">
        <v>208.131</v>
      </c>
      <c r="F16" s="13">
        <v>0.29405076000000002</v>
      </c>
      <c r="G16" s="14">
        <v>0.20991778</v>
      </c>
      <c r="H16" s="15">
        <v>0.27561532</v>
      </c>
      <c r="I16" s="13">
        <v>0.92446899999999999</v>
      </c>
      <c r="J16" s="14">
        <v>0.880444</v>
      </c>
      <c r="K16" s="16">
        <v>0.73685299999999998</v>
      </c>
      <c r="L16" s="17">
        <v>0.193158</v>
      </c>
      <c r="M16" s="14">
        <v>0.27244600000000002</v>
      </c>
      <c r="N16" s="16">
        <v>0.31073299999999998</v>
      </c>
      <c r="P16" s="12">
        <v>22</v>
      </c>
      <c r="Q16" s="18">
        <v>-0.96718999999999999</v>
      </c>
      <c r="R16" s="19">
        <v>-0.95286999999999999</v>
      </c>
      <c r="S16" s="20">
        <v>-0.98634999999999995</v>
      </c>
      <c r="T16" s="21">
        <v>-0.97199999999999998</v>
      </c>
      <c r="U16" s="22">
        <v>-0.99795999999999996</v>
      </c>
      <c r="V16" s="23">
        <v>-1</v>
      </c>
      <c r="W16" s="24">
        <v>-1</v>
      </c>
      <c r="X16" s="25">
        <v>-0.98048999999999997</v>
      </c>
      <c r="Y16" s="18">
        <v>-0.9889</v>
      </c>
      <c r="Z16" s="19">
        <v>-0.96211000000000002</v>
      </c>
      <c r="AA16" s="20">
        <v>-0.95045999999999997</v>
      </c>
      <c r="AB16" s="21">
        <v>-0.95694000000000001</v>
      </c>
      <c r="AC16" s="22">
        <v>-0.99817999999999996</v>
      </c>
      <c r="AD16" s="23">
        <v>-1</v>
      </c>
      <c r="AE16" s="24">
        <v>-0.97741</v>
      </c>
      <c r="AF16" s="26">
        <v>-0.98502999999999996</v>
      </c>
      <c r="AG16" s="27">
        <v>-0.85228000000000004</v>
      </c>
      <c r="AH16" s="19">
        <v>-0.89544999999999997</v>
      </c>
      <c r="AI16" s="20">
        <v>-1</v>
      </c>
      <c r="AJ16" s="21">
        <v>-0.91581999999999997</v>
      </c>
      <c r="AK16" s="22">
        <v>-0.97346999999999995</v>
      </c>
      <c r="AL16" s="23">
        <v>-0.95879999999999999</v>
      </c>
      <c r="AM16" s="24">
        <v>-1</v>
      </c>
      <c r="AN16" s="26">
        <v>-0.90642</v>
      </c>
      <c r="AP16" s="79">
        <v>0.48820000000000002</v>
      </c>
      <c r="AQ16" s="5">
        <v>1.4500000000000001E-2</v>
      </c>
      <c r="AR16" s="5" t="s">
        <v>33</v>
      </c>
      <c r="AS16" s="80">
        <v>0.54700000000000004</v>
      </c>
      <c r="AU16" s="75" t="s">
        <v>34</v>
      </c>
      <c r="AV16" s="76" t="s">
        <v>35</v>
      </c>
      <c r="AW16" s="77"/>
      <c r="AX16" s="77"/>
      <c r="AY16" s="77"/>
      <c r="AZ16" s="78"/>
    </row>
    <row r="17" spans="5:52" ht="15.75" thickBot="1" x14ac:dyDescent="0.3">
      <c r="E17" s="12">
        <v>189.21</v>
      </c>
      <c r="F17" s="13">
        <v>0.32304623999999998</v>
      </c>
      <c r="G17" s="14">
        <v>0.23084309</v>
      </c>
      <c r="H17" s="15">
        <v>0.29567233999999998</v>
      </c>
      <c r="I17" s="13">
        <v>0.89168099999999995</v>
      </c>
      <c r="J17" s="14">
        <v>0.83396000000000003</v>
      </c>
      <c r="K17" s="16">
        <v>0.77586900000000003</v>
      </c>
      <c r="L17" s="17">
        <v>0.195442</v>
      </c>
      <c r="M17" s="14">
        <v>0.28356700000000001</v>
      </c>
      <c r="N17" s="16">
        <v>0.32101299999999999</v>
      </c>
      <c r="P17" s="12">
        <v>24</v>
      </c>
      <c r="Q17" s="18">
        <v>-0.93677999999999995</v>
      </c>
      <c r="R17" s="19">
        <v>-0.81413999999999997</v>
      </c>
      <c r="S17" s="20">
        <v>-0.95804999999999996</v>
      </c>
      <c r="T17" s="21">
        <v>-0.94118999999999997</v>
      </c>
      <c r="U17" s="22">
        <v>-0.96674000000000004</v>
      </c>
      <c r="V17" s="23">
        <v>-0.87341999999999997</v>
      </c>
      <c r="W17" s="24">
        <v>-0.86721999999999999</v>
      </c>
      <c r="X17" s="25">
        <v>-0.93484</v>
      </c>
      <c r="Y17" s="18">
        <v>-0.93189999999999995</v>
      </c>
      <c r="Z17" s="19">
        <v>-0.88478999999999997</v>
      </c>
      <c r="AA17" s="20">
        <v>-0.89988000000000001</v>
      </c>
      <c r="AB17" s="21">
        <v>-0.90539999999999998</v>
      </c>
      <c r="AC17" s="22">
        <v>-0.90976000000000001</v>
      </c>
      <c r="AD17" s="23">
        <v>-0.90476000000000001</v>
      </c>
      <c r="AE17" s="24">
        <v>-0.93659000000000003</v>
      </c>
      <c r="AF17" s="26">
        <v>-0.95113999999999999</v>
      </c>
      <c r="AG17" s="27">
        <v>-0.95596999999999999</v>
      </c>
      <c r="AH17" s="19">
        <v>-0.90554999999999997</v>
      </c>
      <c r="AI17" s="20">
        <v>-0.92642000000000002</v>
      </c>
      <c r="AJ17" s="21">
        <v>-0.96031</v>
      </c>
      <c r="AK17" s="22">
        <v>-0.95850999999999997</v>
      </c>
      <c r="AL17" s="23">
        <v>-0.92573000000000005</v>
      </c>
      <c r="AM17" s="24">
        <v>-0.90620000000000001</v>
      </c>
      <c r="AN17" s="26">
        <v>-0.97385999999999995</v>
      </c>
      <c r="AU17" s="75" t="s">
        <v>34</v>
      </c>
      <c r="AV17" s="76" t="s">
        <v>36</v>
      </c>
      <c r="AW17" s="77"/>
      <c r="AX17" s="77"/>
      <c r="AY17" s="77"/>
      <c r="AZ17" s="78"/>
    </row>
    <row r="18" spans="5:52" ht="15.75" thickBot="1" x14ac:dyDescent="0.3">
      <c r="E18" s="12">
        <v>170.28899999999999</v>
      </c>
      <c r="F18" s="13">
        <v>0.35211906999999998</v>
      </c>
      <c r="G18" s="14">
        <v>0.26892147</v>
      </c>
      <c r="H18" s="15">
        <v>0.33254644999999999</v>
      </c>
      <c r="I18" s="13">
        <v>0.892127</v>
      </c>
      <c r="J18" s="14">
        <v>0.79335100000000003</v>
      </c>
      <c r="K18" s="16">
        <v>0.793624</v>
      </c>
      <c r="L18" s="17">
        <v>0.20705599999999999</v>
      </c>
      <c r="M18" s="14">
        <v>0.30013400000000001</v>
      </c>
      <c r="N18" s="16">
        <v>0.32727499999999998</v>
      </c>
      <c r="P18" s="12">
        <v>26</v>
      </c>
      <c r="Q18" s="18">
        <v>-0.90459999999999996</v>
      </c>
      <c r="R18" s="19">
        <v>-0.72450000000000003</v>
      </c>
      <c r="S18" s="20">
        <v>-0.84272000000000002</v>
      </c>
      <c r="T18" s="21">
        <v>-0.90066000000000002</v>
      </c>
      <c r="U18" s="22">
        <v>-0.83758999999999995</v>
      </c>
      <c r="V18" s="23">
        <v>-0.75871999999999995</v>
      </c>
      <c r="W18" s="24">
        <v>-0.77153000000000005</v>
      </c>
      <c r="X18" s="25">
        <v>-0.85985</v>
      </c>
      <c r="Y18" s="18">
        <v>-0.90312000000000003</v>
      </c>
      <c r="Z18" s="19">
        <v>-0.77654000000000001</v>
      </c>
      <c r="AA18" s="20">
        <v>-0.87512999999999996</v>
      </c>
      <c r="AB18" s="21">
        <v>-0.86724000000000001</v>
      </c>
      <c r="AC18" s="22">
        <v>-0.86009999999999998</v>
      </c>
      <c r="AD18" s="23">
        <v>-0.82425999999999999</v>
      </c>
      <c r="AE18" s="24">
        <v>-0.81998000000000004</v>
      </c>
      <c r="AF18" s="26">
        <v>-0.87580999999999998</v>
      </c>
      <c r="AG18" s="27">
        <v>-0.94111</v>
      </c>
      <c r="AH18" s="19">
        <v>-0.80488999999999999</v>
      </c>
      <c r="AI18" s="20">
        <v>-0.84955999999999998</v>
      </c>
      <c r="AJ18" s="21">
        <v>-0.97001999999999999</v>
      </c>
      <c r="AK18" s="22">
        <v>-0.87678</v>
      </c>
      <c r="AL18" s="23">
        <v>-0.87026000000000003</v>
      </c>
      <c r="AM18" s="24">
        <v>-0.89363999999999999</v>
      </c>
      <c r="AN18" s="26">
        <v>-0.93022000000000005</v>
      </c>
      <c r="AP18" s="2" t="s">
        <v>37</v>
      </c>
      <c r="AQ18" s="3"/>
      <c r="AR18" s="3"/>
      <c r="AS18" s="4"/>
      <c r="AU18" s="75">
        <v>9.9000000000000008E-3</v>
      </c>
      <c r="AV18" s="76" t="s">
        <v>38</v>
      </c>
      <c r="AW18" s="77"/>
      <c r="AX18" s="77"/>
      <c r="AY18" s="77"/>
      <c r="AZ18" s="78"/>
    </row>
    <row r="19" spans="5:52" ht="15.75" thickBot="1" x14ac:dyDescent="0.3">
      <c r="E19" s="12">
        <v>151.36799999999999</v>
      </c>
      <c r="F19" s="13">
        <v>0.38772743999999998</v>
      </c>
      <c r="G19" s="14">
        <v>0.29304756999999998</v>
      </c>
      <c r="H19" s="15">
        <v>0.38772181</v>
      </c>
      <c r="I19" s="13">
        <v>0.94106100000000004</v>
      </c>
      <c r="J19" s="14">
        <v>0.77346700000000002</v>
      </c>
      <c r="K19" s="16">
        <v>0.80354400000000004</v>
      </c>
      <c r="L19" s="17">
        <v>0.22808800000000001</v>
      </c>
      <c r="M19" s="14">
        <v>0.31206499999999998</v>
      </c>
      <c r="N19" s="16">
        <v>0.33007700000000001</v>
      </c>
      <c r="P19" s="12">
        <v>28</v>
      </c>
      <c r="Q19" s="18">
        <v>-0.78246000000000004</v>
      </c>
      <c r="R19" s="19">
        <v>-0.60165000000000002</v>
      </c>
      <c r="S19" s="20">
        <v>-0.74131000000000002</v>
      </c>
      <c r="T19" s="21">
        <v>-0.73572000000000004</v>
      </c>
      <c r="U19" s="22">
        <v>-0.72626999999999997</v>
      </c>
      <c r="V19" s="23">
        <v>-0.58045999999999998</v>
      </c>
      <c r="W19" s="24">
        <v>-0.69799999999999995</v>
      </c>
      <c r="X19" s="25">
        <v>-0.73212999999999995</v>
      </c>
      <c r="Y19" s="18">
        <v>-0.84341999999999995</v>
      </c>
      <c r="Z19" s="19">
        <v>-0.74034</v>
      </c>
      <c r="AA19" s="20">
        <v>-0.78346000000000005</v>
      </c>
      <c r="AB19" s="21">
        <v>-0.75366</v>
      </c>
      <c r="AC19" s="22">
        <v>-0.78268000000000004</v>
      </c>
      <c r="AD19" s="23">
        <v>-0.74733000000000005</v>
      </c>
      <c r="AE19" s="24">
        <v>-0.71919</v>
      </c>
      <c r="AF19" s="26">
        <v>-0.80145999999999995</v>
      </c>
      <c r="AG19" s="27">
        <v>-0.76571999999999996</v>
      </c>
      <c r="AH19" s="19">
        <v>-0.78112000000000004</v>
      </c>
      <c r="AI19" s="20">
        <v>-0.79937999999999998</v>
      </c>
      <c r="AJ19" s="21">
        <v>-0.87270999999999999</v>
      </c>
      <c r="AK19" s="22">
        <v>-0.81823999999999997</v>
      </c>
      <c r="AL19" s="23">
        <v>-0.80469999999999997</v>
      </c>
      <c r="AM19" s="24">
        <v>-0.77007999999999999</v>
      </c>
      <c r="AN19" s="26">
        <v>-0.83657000000000004</v>
      </c>
      <c r="AP19" s="81" t="s">
        <v>28</v>
      </c>
      <c r="AQ19" s="58"/>
      <c r="AR19" s="63"/>
      <c r="AS19" s="59"/>
      <c r="AU19" s="75">
        <v>7.7000000000000002E-3</v>
      </c>
      <c r="AV19" s="76" t="s">
        <v>39</v>
      </c>
      <c r="AW19" s="77"/>
      <c r="AX19" s="77"/>
      <c r="AY19" s="77"/>
      <c r="AZ19" s="78"/>
    </row>
    <row r="20" spans="5:52" x14ac:dyDescent="0.25">
      <c r="E20" s="12">
        <v>132.447</v>
      </c>
      <c r="F20" s="13">
        <v>0.44386999999999999</v>
      </c>
      <c r="G20" s="14">
        <v>0.34699248999999999</v>
      </c>
      <c r="H20" s="15">
        <v>0.45468367999999998</v>
      </c>
      <c r="I20" s="13">
        <v>0.93613599999999997</v>
      </c>
      <c r="J20" s="14">
        <v>0.84207500000000002</v>
      </c>
      <c r="K20" s="16">
        <v>0.829318</v>
      </c>
      <c r="L20" s="17">
        <v>0.227355</v>
      </c>
      <c r="M20" s="14">
        <v>0.33813700000000002</v>
      </c>
      <c r="N20" s="16">
        <v>0.34066600000000002</v>
      </c>
      <c r="P20" s="12">
        <v>30</v>
      </c>
      <c r="Q20" s="18">
        <v>-0.69957999999999998</v>
      </c>
      <c r="R20" s="19">
        <v>-0.49833</v>
      </c>
      <c r="S20" s="20">
        <v>-0.65325</v>
      </c>
      <c r="T20" s="21">
        <v>-0.66351000000000004</v>
      </c>
      <c r="U20" s="22">
        <v>-0.61868000000000001</v>
      </c>
      <c r="V20" s="23">
        <v>-0.44906000000000001</v>
      </c>
      <c r="W20" s="24">
        <v>-0.57921</v>
      </c>
      <c r="X20" s="25">
        <v>-0.58048</v>
      </c>
      <c r="Y20" s="18">
        <v>-0.74036000000000002</v>
      </c>
      <c r="Z20" s="19">
        <v>-0.64597000000000004</v>
      </c>
      <c r="AA20" s="20">
        <v>-0.71401999999999999</v>
      </c>
      <c r="AB20" s="21">
        <v>-0.69316999999999995</v>
      </c>
      <c r="AC20" s="22">
        <v>-0.66173999999999999</v>
      </c>
      <c r="AD20" s="23">
        <v>-0.59870999999999996</v>
      </c>
      <c r="AE20" s="24">
        <v>-0.62241000000000002</v>
      </c>
      <c r="AF20" s="26">
        <v>-0.67698999999999998</v>
      </c>
      <c r="AG20" s="27">
        <v>-0.74531000000000003</v>
      </c>
      <c r="AH20" s="19">
        <v>-0.70443999999999996</v>
      </c>
      <c r="AI20" s="20">
        <v>-0.71833000000000002</v>
      </c>
      <c r="AJ20" s="21">
        <v>-0.86087999999999998</v>
      </c>
      <c r="AK20" s="22">
        <v>-0.72667000000000004</v>
      </c>
      <c r="AL20" s="23">
        <v>-0.82864000000000004</v>
      </c>
      <c r="AM20" s="24">
        <v>-0.68262999999999996</v>
      </c>
      <c r="AN20" s="26">
        <v>-0.77019000000000004</v>
      </c>
      <c r="AP20" s="75">
        <v>2.1999999999999999E-2</v>
      </c>
      <c r="AQ20" s="69" t="s">
        <v>40</v>
      </c>
      <c r="AR20" s="70"/>
      <c r="AS20" s="71"/>
      <c r="AU20" s="75">
        <v>0.21310000000000001</v>
      </c>
      <c r="AV20" s="76" t="s">
        <v>41</v>
      </c>
      <c r="AW20" s="77"/>
      <c r="AX20" s="77"/>
      <c r="AY20" s="77"/>
      <c r="AZ20" s="78"/>
    </row>
    <row r="21" spans="5:52" x14ac:dyDescent="0.25">
      <c r="E21" s="12">
        <v>113.526</v>
      </c>
      <c r="F21" s="13">
        <v>0.50724175999999999</v>
      </c>
      <c r="G21" s="14">
        <v>0.41436710999999998</v>
      </c>
      <c r="H21" s="15">
        <v>0.52029791000000003</v>
      </c>
      <c r="I21" s="13">
        <v>0.94737899999999997</v>
      </c>
      <c r="J21" s="14">
        <v>0.86507900000000004</v>
      </c>
      <c r="K21" s="16">
        <v>0.83296300000000001</v>
      </c>
      <c r="L21" s="17">
        <v>0.25423499999999999</v>
      </c>
      <c r="M21" s="14">
        <v>0.35665000000000002</v>
      </c>
      <c r="N21" s="16">
        <v>0.36677999999999999</v>
      </c>
      <c r="P21" s="12">
        <v>32</v>
      </c>
      <c r="Q21" s="18">
        <v>-0.60185999999999995</v>
      </c>
      <c r="R21" s="19">
        <v>-0.42362</v>
      </c>
      <c r="S21" s="20">
        <v>-0.56781999999999999</v>
      </c>
      <c r="T21" s="21">
        <v>-0.53898999999999997</v>
      </c>
      <c r="U21" s="22">
        <v>-0.51348000000000005</v>
      </c>
      <c r="V21" s="23">
        <v>-0.32926</v>
      </c>
      <c r="W21" s="24">
        <v>-0.46804000000000001</v>
      </c>
      <c r="X21" s="25">
        <v>-0.47293000000000002</v>
      </c>
      <c r="Y21" s="18">
        <v>-0.72487000000000001</v>
      </c>
      <c r="Z21" s="19">
        <v>-0.53276999999999997</v>
      </c>
      <c r="AA21" s="20">
        <v>-0.72494999999999998</v>
      </c>
      <c r="AB21" s="21">
        <v>-0.62495999999999996</v>
      </c>
      <c r="AC21" s="22">
        <v>-0.57401000000000002</v>
      </c>
      <c r="AD21" s="23">
        <v>-0.54852000000000001</v>
      </c>
      <c r="AE21" s="24">
        <v>-0.58321999999999996</v>
      </c>
      <c r="AF21" s="26">
        <v>-0.62633000000000005</v>
      </c>
      <c r="AG21" s="27">
        <v>-0.59867999999999999</v>
      </c>
      <c r="AH21" s="19">
        <v>-0.60318000000000005</v>
      </c>
      <c r="AI21" s="20">
        <v>-0.69652999999999998</v>
      </c>
      <c r="AJ21" s="21">
        <v>-0.82996999999999999</v>
      </c>
      <c r="AK21" s="22">
        <v>-0.64171</v>
      </c>
      <c r="AL21" s="23">
        <v>-0.7581</v>
      </c>
      <c r="AM21" s="24">
        <v>-0.65190000000000003</v>
      </c>
      <c r="AN21" s="26">
        <v>-0.67317000000000005</v>
      </c>
      <c r="AP21" s="75">
        <v>5.8400000000000001E-2</v>
      </c>
      <c r="AQ21" s="76" t="s">
        <v>42</v>
      </c>
      <c r="AR21" s="77"/>
      <c r="AS21" s="78"/>
      <c r="AU21" s="75">
        <v>2.8E-3</v>
      </c>
      <c r="AV21" s="76" t="s">
        <v>43</v>
      </c>
      <c r="AW21" s="77"/>
      <c r="AX21" s="77"/>
      <c r="AY21" s="77"/>
      <c r="AZ21" s="78"/>
    </row>
    <row r="22" spans="5:52" x14ac:dyDescent="0.25">
      <c r="E22" s="12">
        <v>94.605000000000004</v>
      </c>
      <c r="F22" s="13">
        <v>0.57332896</v>
      </c>
      <c r="G22" s="14">
        <v>0.49428750999999999</v>
      </c>
      <c r="H22" s="15">
        <v>0.60328358999999998</v>
      </c>
      <c r="I22" s="13">
        <v>0.95632899999999998</v>
      </c>
      <c r="J22" s="14">
        <v>0.85922699999999996</v>
      </c>
      <c r="K22" s="16">
        <v>0.84472599999999998</v>
      </c>
      <c r="L22" s="17">
        <v>0.280914</v>
      </c>
      <c r="M22" s="14">
        <v>0.394534</v>
      </c>
      <c r="N22" s="16">
        <v>0.39859099999999997</v>
      </c>
      <c r="P22" s="12">
        <v>34</v>
      </c>
      <c r="Q22" s="18">
        <v>-0.57484000000000002</v>
      </c>
      <c r="R22" s="19">
        <v>-0.36831999999999998</v>
      </c>
      <c r="S22" s="20">
        <v>-0.44814999999999999</v>
      </c>
      <c r="T22" s="21">
        <v>-0.48709999999999998</v>
      </c>
      <c r="U22" s="22">
        <v>-0.42920999999999998</v>
      </c>
      <c r="V22" s="23">
        <v>-0.30562</v>
      </c>
      <c r="W22" s="24">
        <v>-0.35089999999999999</v>
      </c>
      <c r="X22" s="25">
        <v>-0.41477999999999998</v>
      </c>
      <c r="Y22" s="18">
        <v>-0.55533999999999994</v>
      </c>
      <c r="Z22" s="19">
        <v>-0.48315999999999998</v>
      </c>
      <c r="AA22" s="20">
        <v>-0.58004999999999995</v>
      </c>
      <c r="AB22" s="21">
        <v>-0.52214000000000005</v>
      </c>
      <c r="AC22" s="22">
        <v>-0.52125999999999995</v>
      </c>
      <c r="AD22" s="23">
        <v>-0.45782</v>
      </c>
      <c r="AE22" s="24">
        <v>-0.45716000000000001</v>
      </c>
      <c r="AF22" s="26">
        <v>-0.60792999999999997</v>
      </c>
      <c r="AG22" s="27">
        <v>-0.54503000000000001</v>
      </c>
      <c r="AH22" s="19">
        <v>-0.62182999999999999</v>
      </c>
      <c r="AI22" s="20">
        <v>-0.67300000000000004</v>
      </c>
      <c r="AJ22" s="21">
        <v>-0.73706000000000005</v>
      </c>
      <c r="AK22" s="22">
        <v>-0.61619000000000002</v>
      </c>
      <c r="AL22" s="23">
        <v>-0.66793999999999998</v>
      </c>
      <c r="AM22" s="24">
        <v>-0.53856000000000004</v>
      </c>
      <c r="AN22" s="26">
        <v>-0.64825999999999995</v>
      </c>
      <c r="AP22" s="75" t="s">
        <v>34</v>
      </c>
      <c r="AQ22" s="76" t="s">
        <v>44</v>
      </c>
      <c r="AR22" s="77"/>
      <c r="AS22" s="78"/>
      <c r="AU22" s="75" t="s">
        <v>45</v>
      </c>
      <c r="AV22" s="76" t="s">
        <v>46</v>
      </c>
      <c r="AW22" s="77"/>
      <c r="AX22" s="77"/>
      <c r="AY22" s="77"/>
      <c r="AZ22" s="78"/>
    </row>
    <row r="23" spans="5:52" x14ac:dyDescent="0.25">
      <c r="E23" s="12">
        <v>75.683999999999997</v>
      </c>
      <c r="F23" s="13">
        <v>0.64750098</v>
      </c>
      <c r="G23" s="14">
        <v>0.58864620000000001</v>
      </c>
      <c r="H23" s="15">
        <v>0.69284153999999998</v>
      </c>
      <c r="I23" s="13">
        <v>0.94372599999999995</v>
      </c>
      <c r="J23" s="14">
        <v>0.87137900000000001</v>
      </c>
      <c r="K23" s="16">
        <v>0.85445300000000002</v>
      </c>
      <c r="L23" s="17">
        <v>0.30410199999999998</v>
      </c>
      <c r="M23" s="14">
        <v>0.432809</v>
      </c>
      <c r="N23" s="16">
        <v>0.427319</v>
      </c>
      <c r="P23" s="12">
        <v>36</v>
      </c>
      <c r="Q23" s="18">
        <v>-0.4713</v>
      </c>
      <c r="R23" s="19">
        <v>-0.27172000000000002</v>
      </c>
      <c r="S23" s="20">
        <v>-0.44851999999999997</v>
      </c>
      <c r="T23" s="21">
        <v>-0.43126999999999999</v>
      </c>
      <c r="U23" s="22">
        <v>-0.36559000000000003</v>
      </c>
      <c r="V23" s="23">
        <v>-0.30007</v>
      </c>
      <c r="W23" s="24">
        <v>-0.27204</v>
      </c>
      <c r="X23" s="25">
        <v>-0.35815000000000002</v>
      </c>
      <c r="Y23" s="18">
        <v>-0.57533000000000001</v>
      </c>
      <c r="Z23" s="19">
        <v>-0.46048</v>
      </c>
      <c r="AA23" s="20">
        <v>-0.57789000000000001</v>
      </c>
      <c r="AB23" s="21">
        <v>-0.46073999999999998</v>
      </c>
      <c r="AC23" s="22">
        <v>-0.54466000000000003</v>
      </c>
      <c r="AD23" s="23">
        <v>-0.41058</v>
      </c>
      <c r="AE23" s="24">
        <v>-0.37301000000000001</v>
      </c>
      <c r="AF23" s="26">
        <v>-0.48326999999999998</v>
      </c>
      <c r="AG23" s="27">
        <v>-0.48991000000000001</v>
      </c>
      <c r="AH23" s="19">
        <v>-0.54649999999999999</v>
      </c>
      <c r="AI23" s="20">
        <v>-0.57416</v>
      </c>
      <c r="AJ23" s="21">
        <v>-0.71655000000000002</v>
      </c>
      <c r="AK23" s="22">
        <v>-0.55264999999999997</v>
      </c>
      <c r="AL23" s="23">
        <v>-0.64078999999999997</v>
      </c>
      <c r="AM23" s="24">
        <v>-0.48149999999999998</v>
      </c>
      <c r="AN23" s="26">
        <v>-0.58994000000000002</v>
      </c>
      <c r="AP23" s="75" t="s">
        <v>45</v>
      </c>
      <c r="AQ23" s="76" t="s">
        <v>47</v>
      </c>
      <c r="AR23" s="77"/>
      <c r="AS23" s="78"/>
      <c r="AU23" s="75">
        <v>2.0000000000000001E-4</v>
      </c>
      <c r="AV23" s="76" t="s">
        <v>48</v>
      </c>
      <c r="AW23" s="77"/>
      <c r="AX23" s="77"/>
      <c r="AY23" s="77"/>
      <c r="AZ23" s="78"/>
    </row>
    <row r="24" spans="5:52" x14ac:dyDescent="0.25">
      <c r="E24" s="12">
        <v>56.762999999999998</v>
      </c>
      <c r="F24" s="13">
        <v>0.73697917000000002</v>
      </c>
      <c r="G24" s="14">
        <v>0.66724600999999994</v>
      </c>
      <c r="H24" s="15">
        <v>0.78996392999999998</v>
      </c>
      <c r="I24" s="13">
        <v>0.9577</v>
      </c>
      <c r="J24" s="14">
        <v>0.83158299999999996</v>
      </c>
      <c r="K24" s="16">
        <v>0.88076500000000002</v>
      </c>
      <c r="L24" s="17">
        <v>0.348522</v>
      </c>
      <c r="M24" s="14">
        <v>0.49033100000000002</v>
      </c>
      <c r="N24" s="16">
        <v>0.46005200000000002</v>
      </c>
      <c r="P24" s="12">
        <v>38</v>
      </c>
      <c r="Q24" s="18">
        <v>-0.33606000000000003</v>
      </c>
      <c r="R24" s="19">
        <v>-0.25663999999999998</v>
      </c>
      <c r="S24" s="20">
        <v>-0.31969999999999998</v>
      </c>
      <c r="T24" s="21">
        <v>-0.35491</v>
      </c>
      <c r="U24" s="22">
        <v>-0.32031999999999999</v>
      </c>
      <c r="V24" s="23">
        <v>-0.17782999999999999</v>
      </c>
      <c r="W24" s="24">
        <v>-0.21893000000000001</v>
      </c>
      <c r="X24" s="25">
        <v>-0.29413</v>
      </c>
      <c r="Y24" s="18">
        <v>-0.42870999999999998</v>
      </c>
      <c r="Z24" s="19">
        <v>-0.42959999999999998</v>
      </c>
      <c r="AA24" s="20">
        <v>-0.50992999999999999</v>
      </c>
      <c r="AB24" s="21">
        <v>-0.46488000000000002</v>
      </c>
      <c r="AC24" s="22">
        <v>-0.46054</v>
      </c>
      <c r="AD24" s="23">
        <v>-0.35894999999999999</v>
      </c>
      <c r="AE24" s="24">
        <v>-0.37397999999999998</v>
      </c>
      <c r="AF24" s="26">
        <v>-0.44611000000000001</v>
      </c>
      <c r="AG24" s="27">
        <v>-0.59352000000000005</v>
      </c>
      <c r="AH24" s="19">
        <v>-0.49170000000000003</v>
      </c>
      <c r="AI24" s="20">
        <v>-0.54798000000000002</v>
      </c>
      <c r="AJ24" s="21">
        <v>-0.69918999999999998</v>
      </c>
      <c r="AK24" s="22">
        <v>-0.49890000000000001</v>
      </c>
      <c r="AL24" s="23">
        <v>-0.63399000000000005</v>
      </c>
      <c r="AM24" s="24">
        <v>-0.49012</v>
      </c>
      <c r="AN24" s="26">
        <v>-0.55274999999999996</v>
      </c>
      <c r="AP24" s="75">
        <v>0.77249999999999996</v>
      </c>
      <c r="AQ24" s="76" t="s">
        <v>49</v>
      </c>
      <c r="AR24" s="77"/>
      <c r="AS24" s="78"/>
      <c r="AU24" s="75" t="s">
        <v>34</v>
      </c>
      <c r="AV24" s="76" t="s">
        <v>50</v>
      </c>
      <c r="AW24" s="77"/>
      <c r="AX24" s="77"/>
      <c r="AY24" s="77"/>
      <c r="AZ24" s="78"/>
    </row>
    <row r="25" spans="5:52" ht="15.75" thickBot="1" x14ac:dyDescent="0.3">
      <c r="E25" s="12">
        <v>37.841999999999999</v>
      </c>
      <c r="F25" s="13">
        <v>0.84199290999999998</v>
      </c>
      <c r="G25" s="14">
        <v>0.78541086999999998</v>
      </c>
      <c r="H25" s="15">
        <v>0.87303726000000004</v>
      </c>
      <c r="I25" s="13">
        <v>0.96041900000000002</v>
      </c>
      <c r="J25" s="14">
        <v>0.84307100000000001</v>
      </c>
      <c r="K25" s="16">
        <v>0.84248599999999996</v>
      </c>
      <c r="L25" s="17">
        <v>0.359962</v>
      </c>
      <c r="M25" s="14">
        <v>0.53618399999999999</v>
      </c>
      <c r="N25" s="16">
        <v>0.50900199999999995</v>
      </c>
      <c r="P25" s="12">
        <v>40</v>
      </c>
      <c r="Q25" s="18">
        <v>-0.33948</v>
      </c>
      <c r="R25" s="19">
        <v>-0.26030999999999999</v>
      </c>
      <c r="S25" s="20">
        <v>-0.31908999999999998</v>
      </c>
      <c r="T25" s="21">
        <v>-0.28395999999999999</v>
      </c>
      <c r="U25" s="22">
        <v>-0.26622000000000001</v>
      </c>
      <c r="V25" s="23">
        <v>-0.18668000000000001</v>
      </c>
      <c r="W25" s="24">
        <v>-0.15323000000000001</v>
      </c>
      <c r="X25" s="25">
        <v>-0.20732999999999999</v>
      </c>
      <c r="Y25" s="18">
        <v>-0.26966000000000001</v>
      </c>
      <c r="Z25" s="19">
        <v>-0.36976999999999999</v>
      </c>
      <c r="AA25" s="20">
        <v>-0.44297999999999998</v>
      </c>
      <c r="AB25" s="21">
        <v>-0.42000999999999999</v>
      </c>
      <c r="AC25" s="22">
        <v>-0.43723000000000001</v>
      </c>
      <c r="AD25" s="23">
        <v>-0.30595</v>
      </c>
      <c r="AE25" s="24">
        <v>-0.35722999999999999</v>
      </c>
      <c r="AF25" s="26">
        <v>-0.40122999999999998</v>
      </c>
      <c r="AG25" s="27">
        <v>-0.47233000000000003</v>
      </c>
      <c r="AH25" s="19">
        <v>-0.50380999999999998</v>
      </c>
      <c r="AI25" s="20">
        <v>-0.47796</v>
      </c>
      <c r="AJ25" s="21">
        <v>-0.68203999999999998</v>
      </c>
      <c r="AK25" s="22">
        <v>-0.46706999999999999</v>
      </c>
      <c r="AL25" s="23">
        <v>-0.63244</v>
      </c>
      <c r="AM25" s="24">
        <v>-0.45433000000000001</v>
      </c>
      <c r="AN25" s="26">
        <v>-0.48692999999999997</v>
      </c>
      <c r="AP25" s="82">
        <v>0.39560000000000001</v>
      </c>
      <c r="AQ25" s="83" t="s">
        <v>51</v>
      </c>
      <c r="AR25" s="84"/>
      <c r="AS25" s="85"/>
      <c r="AU25" s="75">
        <v>2.0000000000000001E-4</v>
      </c>
      <c r="AV25" s="76" t="s">
        <v>52</v>
      </c>
      <c r="AW25" s="77"/>
      <c r="AX25" s="77"/>
      <c r="AY25" s="77"/>
      <c r="AZ25" s="78"/>
    </row>
    <row r="26" spans="5:52" x14ac:dyDescent="0.25">
      <c r="E26" s="12">
        <v>18.920999999999999</v>
      </c>
      <c r="F26" s="13">
        <v>0.92036379999999995</v>
      </c>
      <c r="G26" s="14">
        <v>0.89840251999999998</v>
      </c>
      <c r="H26" s="15">
        <v>0.94876534999999995</v>
      </c>
      <c r="I26" s="13">
        <v>0.948681</v>
      </c>
      <c r="J26" s="14">
        <v>0.85962300000000003</v>
      </c>
      <c r="K26" s="16">
        <v>0.80565299999999995</v>
      </c>
      <c r="L26" s="17">
        <v>0.42997999999999997</v>
      </c>
      <c r="M26" s="14">
        <v>0.60386300000000004</v>
      </c>
      <c r="N26" s="16">
        <v>0.55716699999999997</v>
      </c>
      <c r="P26" s="12">
        <v>42</v>
      </c>
      <c r="Q26" s="18">
        <v>-0.27238000000000001</v>
      </c>
      <c r="R26" s="19">
        <v>-0.24965000000000001</v>
      </c>
      <c r="S26" s="20">
        <v>-0.26482</v>
      </c>
      <c r="T26" s="21">
        <v>-0.32368999999999998</v>
      </c>
      <c r="U26" s="22">
        <v>-0.25923000000000002</v>
      </c>
      <c r="V26" s="23">
        <v>-0.10531</v>
      </c>
      <c r="W26" s="24">
        <v>-0.15701999999999999</v>
      </c>
      <c r="X26" s="25">
        <v>-0.17197999999999999</v>
      </c>
      <c r="Y26" s="18">
        <v>-0.31034</v>
      </c>
      <c r="Z26" s="19">
        <v>-0.34211999999999998</v>
      </c>
      <c r="AA26" s="20">
        <v>-0.38695000000000002</v>
      </c>
      <c r="AB26" s="21">
        <v>-0.41248000000000001</v>
      </c>
      <c r="AC26" s="22">
        <v>-0.46034000000000003</v>
      </c>
      <c r="AD26" s="23">
        <v>-0.28171000000000002</v>
      </c>
      <c r="AE26" s="24">
        <v>-0.34125</v>
      </c>
      <c r="AF26" s="26">
        <v>-0.44209999999999999</v>
      </c>
      <c r="AG26" s="27">
        <v>-0.50819999999999999</v>
      </c>
      <c r="AH26" s="19">
        <v>-0.48597000000000001</v>
      </c>
      <c r="AI26" s="20">
        <v>-0.45838000000000001</v>
      </c>
      <c r="AJ26" s="21">
        <v>-0.58674999999999999</v>
      </c>
      <c r="AK26" s="22">
        <v>-0.47021000000000002</v>
      </c>
      <c r="AL26" s="23">
        <v>-0.58994999999999997</v>
      </c>
      <c r="AM26" s="24">
        <v>-0.40182000000000001</v>
      </c>
      <c r="AN26" s="26">
        <v>-0.48488999999999999</v>
      </c>
      <c r="AU26" s="75" t="s">
        <v>34</v>
      </c>
      <c r="AV26" s="76" t="s">
        <v>53</v>
      </c>
      <c r="AW26" s="77"/>
      <c r="AX26" s="77"/>
      <c r="AY26" s="77"/>
      <c r="AZ26" s="78"/>
    </row>
    <row r="27" spans="5:52" ht="15.75" thickBot="1" x14ac:dyDescent="0.3">
      <c r="E27" s="12">
        <v>0</v>
      </c>
      <c r="F27" s="13">
        <v>1</v>
      </c>
      <c r="G27" s="14">
        <v>1</v>
      </c>
      <c r="H27" s="15">
        <v>1</v>
      </c>
      <c r="I27" s="13">
        <v>0.94508300000000001</v>
      </c>
      <c r="J27" s="14">
        <v>0.90308900000000003</v>
      </c>
      <c r="K27" s="16">
        <v>0.80430000000000001</v>
      </c>
      <c r="L27" s="17">
        <v>0.49704300000000001</v>
      </c>
      <c r="M27" s="14">
        <v>0.66526700000000005</v>
      </c>
      <c r="N27" s="16">
        <v>0.61922100000000002</v>
      </c>
      <c r="P27" s="12">
        <v>44</v>
      </c>
      <c r="Q27" s="18">
        <v>-0.2044</v>
      </c>
      <c r="R27" s="19">
        <v>-0.20555000000000001</v>
      </c>
      <c r="S27" s="20">
        <v>-0.18994</v>
      </c>
      <c r="T27" s="21">
        <v>-0.32045000000000001</v>
      </c>
      <c r="U27" s="22">
        <v>-0.24606</v>
      </c>
      <c r="V27" s="23">
        <v>-4.0579999999999998E-2</v>
      </c>
      <c r="W27" s="24">
        <v>-0.11005</v>
      </c>
      <c r="X27" s="25">
        <v>-9.5570000000000002E-2</v>
      </c>
      <c r="Y27" s="18">
        <v>-0.27761999999999998</v>
      </c>
      <c r="Z27" s="19">
        <v>-0.25979999999999998</v>
      </c>
      <c r="AA27" s="20">
        <v>-0.31835999999999998</v>
      </c>
      <c r="AB27" s="21">
        <v>-0.35238000000000003</v>
      </c>
      <c r="AC27" s="22">
        <v>-0.39036999999999999</v>
      </c>
      <c r="AD27" s="23">
        <v>-0.25735000000000002</v>
      </c>
      <c r="AE27" s="24">
        <v>-0.34850999999999999</v>
      </c>
      <c r="AF27" s="26">
        <v>-0.40597</v>
      </c>
      <c r="AG27" s="27">
        <v>-0.36775999999999998</v>
      </c>
      <c r="AH27" s="19">
        <v>-0.39178000000000002</v>
      </c>
      <c r="AI27" s="20">
        <v>-0.38233</v>
      </c>
      <c r="AJ27" s="21">
        <v>-0.59416999999999998</v>
      </c>
      <c r="AK27" s="22">
        <v>-0.46729999999999999</v>
      </c>
      <c r="AL27" s="23">
        <v>-0.62143000000000004</v>
      </c>
      <c r="AM27" s="24">
        <v>-0.37291999999999997</v>
      </c>
      <c r="AN27" s="26">
        <v>-0.51251000000000002</v>
      </c>
      <c r="AU27" s="82">
        <v>0.1603</v>
      </c>
      <c r="AV27" s="83" t="s">
        <v>54</v>
      </c>
      <c r="AW27" s="84"/>
      <c r="AX27" s="84"/>
      <c r="AY27" s="84"/>
      <c r="AZ27" s="85"/>
    </row>
    <row r="28" spans="5:52" x14ac:dyDescent="0.25">
      <c r="E28" s="12">
        <v>-18.920999999999999</v>
      </c>
      <c r="F28" s="13">
        <v>0.92416812999999998</v>
      </c>
      <c r="G28" s="14">
        <v>0.91000901000000001</v>
      </c>
      <c r="H28" s="15">
        <v>0.91554338000000002</v>
      </c>
      <c r="I28" s="13">
        <v>0.97301700000000002</v>
      </c>
      <c r="J28" s="14">
        <v>0.91601399999999999</v>
      </c>
      <c r="K28" s="16">
        <v>0.788914</v>
      </c>
      <c r="L28" s="17">
        <v>0.54663700000000004</v>
      </c>
      <c r="M28" s="14">
        <v>0.73951299999999998</v>
      </c>
      <c r="N28" s="16">
        <v>0.688689</v>
      </c>
      <c r="P28" s="12">
        <v>46</v>
      </c>
      <c r="Q28" s="18">
        <v>-0.16216</v>
      </c>
      <c r="R28" s="19">
        <v>-0.19708000000000001</v>
      </c>
      <c r="S28" s="20">
        <v>-0.21917</v>
      </c>
      <c r="T28" s="21">
        <v>-0.2341</v>
      </c>
      <c r="U28" s="22">
        <v>-0.19156000000000001</v>
      </c>
      <c r="V28" s="23">
        <v>-6.8059999999999996E-2</v>
      </c>
      <c r="W28" s="24">
        <v>-0.11656</v>
      </c>
      <c r="X28" s="25">
        <v>-7.399E-2</v>
      </c>
      <c r="Y28" s="18">
        <v>-0.22047</v>
      </c>
      <c r="Z28" s="19">
        <v>-0.29887000000000002</v>
      </c>
      <c r="AA28" s="20">
        <v>-0.32116</v>
      </c>
      <c r="AB28" s="21">
        <v>-0.36066999999999999</v>
      </c>
      <c r="AC28" s="22">
        <v>-0.44051000000000001</v>
      </c>
      <c r="AD28" s="23">
        <v>-0.24256</v>
      </c>
      <c r="AE28" s="24">
        <v>-0.29453000000000001</v>
      </c>
      <c r="AF28" s="26">
        <v>-0.34828999999999999</v>
      </c>
      <c r="AG28" s="27">
        <v>-0.43939</v>
      </c>
      <c r="AH28" s="19">
        <v>-0.42868000000000001</v>
      </c>
      <c r="AI28" s="20">
        <v>-0.37265999999999999</v>
      </c>
      <c r="AJ28" s="21">
        <v>-0.55103999999999997</v>
      </c>
      <c r="AK28" s="22">
        <v>-0.43794</v>
      </c>
      <c r="AL28" s="23">
        <v>-0.54457999999999995</v>
      </c>
      <c r="AM28" s="24">
        <v>-0.34444000000000002</v>
      </c>
      <c r="AN28" s="26">
        <v>-0.44656000000000001</v>
      </c>
    </row>
    <row r="29" spans="5:52" x14ac:dyDescent="0.25">
      <c r="E29" s="12">
        <v>-37.841999999999999</v>
      </c>
      <c r="F29" s="13">
        <v>0.83337806000000003</v>
      </c>
      <c r="G29" s="14">
        <v>0.82008539999999996</v>
      </c>
      <c r="H29" s="15">
        <v>0.83451631999999998</v>
      </c>
      <c r="I29" s="13">
        <v>0.93629899999999999</v>
      </c>
      <c r="J29" s="14">
        <v>1</v>
      </c>
      <c r="K29" s="16">
        <v>0.81060299999999996</v>
      </c>
      <c r="L29" s="17">
        <v>0.61605699999999997</v>
      </c>
      <c r="M29" s="14">
        <v>0.81682200000000005</v>
      </c>
      <c r="N29" s="16">
        <v>0.74172499999999997</v>
      </c>
      <c r="P29" s="12">
        <v>48</v>
      </c>
      <c r="Q29" s="18">
        <v>-0.11045000000000001</v>
      </c>
      <c r="R29" s="19">
        <v>-0.20906</v>
      </c>
      <c r="S29" s="20">
        <v>-0.18353</v>
      </c>
      <c r="T29" s="21">
        <v>-0.19467000000000001</v>
      </c>
      <c r="U29" s="22">
        <v>-0.15204000000000001</v>
      </c>
      <c r="V29" s="23">
        <v>-0.10087</v>
      </c>
      <c r="W29" s="24">
        <v>-5.5530000000000003E-2</v>
      </c>
      <c r="X29" s="25">
        <v>-6.0089999999999998E-2</v>
      </c>
      <c r="Y29" s="18">
        <v>-0.19252</v>
      </c>
      <c r="Z29" s="19">
        <v>-0.31648999999999999</v>
      </c>
      <c r="AA29" s="20">
        <v>-0.19405</v>
      </c>
      <c r="AB29" s="21">
        <v>-0.37905</v>
      </c>
      <c r="AC29" s="22">
        <v>-0.40961999999999998</v>
      </c>
      <c r="AD29" s="23">
        <v>-0.22811000000000001</v>
      </c>
      <c r="AE29" s="24">
        <v>-0.27618999999999999</v>
      </c>
      <c r="AF29" s="26">
        <v>-0.32890999999999998</v>
      </c>
      <c r="AG29" s="27">
        <v>-0.42868000000000001</v>
      </c>
      <c r="AH29" s="19">
        <v>-0.41471999999999998</v>
      </c>
      <c r="AI29" s="20">
        <v>-0.29981999999999998</v>
      </c>
      <c r="AJ29" s="21">
        <v>-0.51993</v>
      </c>
      <c r="AK29" s="22">
        <v>-0.35016000000000003</v>
      </c>
      <c r="AL29" s="23">
        <v>-0.52559999999999996</v>
      </c>
      <c r="AM29" s="24">
        <v>-0.32824999999999999</v>
      </c>
      <c r="AN29" s="26">
        <v>-0.46607999999999999</v>
      </c>
    </row>
    <row r="30" spans="5:52" x14ac:dyDescent="0.25">
      <c r="E30" s="12">
        <v>-56.762999999999998</v>
      </c>
      <c r="F30" s="13">
        <v>0.73468480999999997</v>
      </c>
      <c r="G30" s="14">
        <v>0.68564661999999998</v>
      </c>
      <c r="H30" s="15">
        <v>0.73163376999999996</v>
      </c>
      <c r="I30" s="13">
        <v>0.92852900000000005</v>
      </c>
      <c r="J30" s="14">
        <v>0.965499</v>
      </c>
      <c r="K30" s="16">
        <v>0.84704500000000005</v>
      </c>
      <c r="L30" s="17">
        <v>0.71078699999999995</v>
      </c>
      <c r="M30" s="14">
        <v>0.87032500000000002</v>
      </c>
      <c r="N30" s="16">
        <v>0.79683199999999998</v>
      </c>
      <c r="P30" s="12">
        <v>50</v>
      </c>
      <c r="Q30" s="18">
        <v>-0.10012</v>
      </c>
      <c r="R30" s="19">
        <v>-0.18038000000000001</v>
      </c>
      <c r="S30" s="20">
        <v>-0.16081000000000001</v>
      </c>
      <c r="T30" s="21">
        <v>-0.19398000000000001</v>
      </c>
      <c r="U30" s="22">
        <v>-0.16536000000000001</v>
      </c>
      <c r="V30" s="23">
        <v>-4.1930000000000002E-2</v>
      </c>
      <c r="W30" s="24">
        <v>-8.2269999999999996E-2</v>
      </c>
      <c r="X30" s="25">
        <v>-5.3780000000000001E-2</v>
      </c>
      <c r="Y30" s="18">
        <v>-0.22832</v>
      </c>
      <c r="Z30" s="19">
        <v>-0.31152000000000002</v>
      </c>
      <c r="AA30" s="20">
        <v>-0.21481</v>
      </c>
      <c r="AB30" s="21">
        <v>-0.31974999999999998</v>
      </c>
      <c r="AC30" s="22">
        <v>-0.44017000000000001</v>
      </c>
      <c r="AD30" s="23">
        <v>-0.21382000000000001</v>
      </c>
      <c r="AE30" s="24">
        <v>-0.25852999999999998</v>
      </c>
      <c r="AF30" s="26">
        <v>-0.33706000000000003</v>
      </c>
      <c r="AG30" s="27">
        <v>-0.45933000000000002</v>
      </c>
      <c r="AH30" s="19">
        <v>-0.39863999999999999</v>
      </c>
      <c r="AI30" s="20">
        <v>-0.32718000000000003</v>
      </c>
      <c r="AJ30" s="21">
        <v>-0.51988000000000001</v>
      </c>
      <c r="AK30" s="22">
        <v>-0.38129999999999997</v>
      </c>
      <c r="AL30" s="23">
        <v>-0.57315000000000005</v>
      </c>
      <c r="AM30" s="24">
        <v>-0.29825000000000002</v>
      </c>
      <c r="AN30" s="26">
        <v>-0.37579000000000001</v>
      </c>
    </row>
    <row r="31" spans="5:52" x14ac:dyDescent="0.25">
      <c r="E31" s="12">
        <v>-75.683999999999997</v>
      </c>
      <c r="F31" s="13">
        <v>0.59986545999999996</v>
      </c>
      <c r="G31" s="14">
        <v>0.53784834000000004</v>
      </c>
      <c r="H31" s="15">
        <v>0.60599303999999998</v>
      </c>
      <c r="I31" s="13">
        <v>0.93666199999999999</v>
      </c>
      <c r="J31" s="14">
        <v>0.89208100000000001</v>
      </c>
      <c r="K31" s="16">
        <v>0.80800300000000003</v>
      </c>
      <c r="L31" s="17">
        <v>0.79384699999999997</v>
      </c>
      <c r="M31" s="14">
        <v>0.91800099999999996</v>
      </c>
      <c r="N31" s="16">
        <v>0.86052799999999996</v>
      </c>
      <c r="P31" s="12">
        <v>52</v>
      </c>
      <c r="Q31" s="18">
        <v>-7.3749999999999996E-2</v>
      </c>
      <c r="R31" s="19">
        <v>-0.16098999999999999</v>
      </c>
      <c r="S31" s="20">
        <v>-0.16178000000000001</v>
      </c>
      <c r="T31" s="21">
        <v>-0.16275999999999999</v>
      </c>
      <c r="U31" s="22">
        <v>-0.12239</v>
      </c>
      <c r="V31" s="23">
        <v>-7.5069999999999998E-2</v>
      </c>
      <c r="W31" s="24">
        <v>-6.9029999999999994E-2</v>
      </c>
      <c r="X31" s="25">
        <v>-1.8630000000000001E-2</v>
      </c>
      <c r="Y31" s="18">
        <v>-0.20529</v>
      </c>
      <c r="Z31" s="19">
        <v>-0.31179000000000001</v>
      </c>
      <c r="AA31" s="20">
        <v>-0.17227000000000001</v>
      </c>
      <c r="AB31" s="21">
        <v>-0.28903000000000001</v>
      </c>
      <c r="AC31" s="22">
        <v>-0.46105000000000002</v>
      </c>
      <c r="AD31" s="23">
        <v>-0.2203</v>
      </c>
      <c r="AE31" s="24">
        <v>-0.23474999999999999</v>
      </c>
      <c r="AF31" s="26">
        <v>-0.31007000000000001</v>
      </c>
      <c r="AG31" s="27">
        <v>-0.40233000000000002</v>
      </c>
      <c r="AH31" s="19">
        <v>-0.43430000000000002</v>
      </c>
      <c r="AI31" s="20">
        <v>-0.33394000000000001</v>
      </c>
      <c r="AJ31" s="21">
        <v>-0.54806999999999995</v>
      </c>
      <c r="AK31" s="22">
        <v>-0.40606999999999999</v>
      </c>
      <c r="AL31" s="23">
        <v>-0.56262000000000001</v>
      </c>
      <c r="AM31" s="24">
        <v>-0.26901000000000003</v>
      </c>
      <c r="AN31" s="26">
        <v>-0.46121000000000001</v>
      </c>
    </row>
    <row r="32" spans="5:52" x14ac:dyDescent="0.25">
      <c r="E32" s="12">
        <v>-94.605000000000004</v>
      </c>
      <c r="F32" s="13">
        <v>0.48627941000000002</v>
      </c>
      <c r="G32" s="14">
        <v>0.42209239999999998</v>
      </c>
      <c r="H32" s="15">
        <v>0.50960457999999997</v>
      </c>
      <c r="I32" s="13">
        <v>0.93900799999999995</v>
      </c>
      <c r="J32" s="14">
        <v>0.84449700000000005</v>
      </c>
      <c r="K32" s="16">
        <v>0.84228700000000001</v>
      </c>
      <c r="L32" s="17">
        <v>0.89449500000000004</v>
      </c>
      <c r="M32" s="14">
        <v>0.97206899999999996</v>
      </c>
      <c r="N32" s="16">
        <v>0.91113999999999995</v>
      </c>
      <c r="P32" s="12">
        <v>54</v>
      </c>
      <c r="Q32" s="18">
        <v>-0.11606</v>
      </c>
      <c r="R32" s="19">
        <v>-0.12862999999999999</v>
      </c>
      <c r="S32" s="20">
        <v>-0.13536000000000001</v>
      </c>
      <c r="T32" s="21">
        <v>-0.25435000000000002</v>
      </c>
      <c r="U32" s="22">
        <v>-0.15814</v>
      </c>
      <c r="V32" s="23">
        <v>-9.776E-2</v>
      </c>
      <c r="W32" s="24">
        <v>-7.553E-2</v>
      </c>
      <c r="X32" s="25">
        <v>-2.0029999999999999E-2</v>
      </c>
      <c r="Y32" s="18">
        <v>-0.18426000000000001</v>
      </c>
      <c r="Z32" s="19">
        <v>-0.29819000000000001</v>
      </c>
      <c r="AA32" s="20">
        <v>-0.10563</v>
      </c>
      <c r="AB32" s="21">
        <v>-0.32061000000000001</v>
      </c>
      <c r="AC32" s="22">
        <v>-0.46287</v>
      </c>
      <c r="AD32" s="23">
        <v>-0.23430000000000001</v>
      </c>
      <c r="AE32" s="24">
        <v>-0.24543000000000001</v>
      </c>
      <c r="AF32" s="26">
        <v>-0.29099999999999998</v>
      </c>
      <c r="AG32" s="27">
        <v>-0.52232000000000001</v>
      </c>
      <c r="AH32" s="19">
        <v>-0.38963999999999999</v>
      </c>
      <c r="AI32" s="20">
        <v>-0.27788000000000002</v>
      </c>
      <c r="AJ32" s="21">
        <v>-0.56022000000000005</v>
      </c>
      <c r="AK32" s="22">
        <v>-0.33478000000000002</v>
      </c>
      <c r="AL32" s="23">
        <v>-0.51646000000000003</v>
      </c>
      <c r="AM32" s="24">
        <v>-0.30967</v>
      </c>
      <c r="AN32" s="26">
        <v>-0.42076999999999998</v>
      </c>
    </row>
    <row r="33" spans="5:40" x14ac:dyDescent="0.25">
      <c r="E33" s="12">
        <v>-113.526</v>
      </c>
      <c r="F33" s="13">
        <v>0.41202294</v>
      </c>
      <c r="G33" s="14">
        <v>0.33741633999999998</v>
      </c>
      <c r="H33" s="15">
        <v>0.41803002</v>
      </c>
      <c r="I33" s="13">
        <v>0.938554</v>
      </c>
      <c r="J33" s="14">
        <v>0.84540999999999999</v>
      </c>
      <c r="K33" s="16">
        <v>0.83358900000000002</v>
      </c>
      <c r="L33" s="17">
        <v>0.94223000000000001</v>
      </c>
      <c r="M33" s="14">
        <v>1</v>
      </c>
      <c r="N33" s="16">
        <v>0.949569</v>
      </c>
      <c r="P33" s="12">
        <v>56</v>
      </c>
      <c r="Q33" s="18">
        <v>-7.0129999999999998E-2</v>
      </c>
      <c r="R33" s="19">
        <v>-0.17433000000000001</v>
      </c>
      <c r="S33" s="20">
        <v>-0.1154</v>
      </c>
      <c r="T33" s="21">
        <v>-0.18729999999999999</v>
      </c>
      <c r="U33" s="22">
        <v>-0.10246</v>
      </c>
      <c r="V33" s="23">
        <v>-5.527E-2</v>
      </c>
      <c r="W33" s="24">
        <v>-6.9199999999999998E-2</v>
      </c>
      <c r="X33" s="25">
        <v>4.0200000000000001E-4</v>
      </c>
      <c r="Y33" s="18">
        <v>-0.28770000000000001</v>
      </c>
      <c r="Z33" s="19">
        <v>-0.31309999999999999</v>
      </c>
      <c r="AA33" s="20">
        <v>-0.15523000000000001</v>
      </c>
      <c r="AB33" s="21">
        <v>-0.28983999999999999</v>
      </c>
      <c r="AC33" s="22">
        <v>-0.48498999999999998</v>
      </c>
      <c r="AD33" s="23">
        <v>-0.24121000000000001</v>
      </c>
      <c r="AE33" s="24">
        <v>-0.25663000000000002</v>
      </c>
      <c r="AF33" s="26">
        <v>-0.32463999999999998</v>
      </c>
      <c r="AG33" s="27">
        <v>-0.45223000000000002</v>
      </c>
      <c r="AH33" s="19">
        <v>-0.39598</v>
      </c>
      <c r="AI33" s="20">
        <v>-0.32951000000000003</v>
      </c>
      <c r="AJ33" s="21">
        <v>-0.45843</v>
      </c>
      <c r="AK33" s="22">
        <v>-0.34544999999999998</v>
      </c>
      <c r="AL33" s="23">
        <v>-0.46890999999999999</v>
      </c>
      <c r="AM33" s="24">
        <v>-0.26788000000000001</v>
      </c>
      <c r="AN33" s="26">
        <v>-0.42175000000000001</v>
      </c>
    </row>
    <row r="34" spans="5:40" x14ac:dyDescent="0.25">
      <c r="E34" s="12">
        <v>-132.447</v>
      </c>
      <c r="F34" s="13">
        <v>0.35036782</v>
      </c>
      <c r="G34" s="14">
        <v>0.26485477000000002</v>
      </c>
      <c r="H34" s="15">
        <v>0.37157391000000001</v>
      </c>
      <c r="I34" s="13">
        <v>0.98363599999999995</v>
      </c>
      <c r="J34" s="14">
        <v>0.78788499999999995</v>
      </c>
      <c r="K34" s="16">
        <v>0.86808200000000002</v>
      </c>
      <c r="L34" s="17">
        <v>0.98334999999999995</v>
      </c>
      <c r="M34" s="14">
        <v>0.99381799999999998</v>
      </c>
      <c r="N34" s="16">
        <v>0.97841999999999996</v>
      </c>
      <c r="P34" s="12">
        <v>58</v>
      </c>
      <c r="Q34" s="18">
        <v>-4.1919999999999999E-2</v>
      </c>
      <c r="R34" s="19">
        <v>-0.17471999999999999</v>
      </c>
      <c r="S34" s="20">
        <v>-7.1940000000000004E-2</v>
      </c>
      <c r="T34" s="21">
        <v>-0.12146</v>
      </c>
      <c r="U34" s="22">
        <v>-8.0259999999999998E-2</v>
      </c>
      <c r="V34" s="23">
        <v>-0.13678000000000001</v>
      </c>
      <c r="W34" s="24">
        <v>-3.1359999999999999E-2</v>
      </c>
      <c r="X34" s="25">
        <v>-3.4680000000000002E-2</v>
      </c>
      <c r="Y34" s="18">
        <v>-0.23130000000000001</v>
      </c>
      <c r="Z34" s="19">
        <v>-0.31911</v>
      </c>
      <c r="AA34" s="20">
        <v>-0.14362</v>
      </c>
      <c r="AB34" s="21">
        <v>-0.30608000000000002</v>
      </c>
      <c r="AC34" s="22">
        <v>-0.44846999999999998</v>
      </c>
      <c r="AD34" s="23">
        <v>-0.21103</v>
      </c>
      <c r="AE34" s="24">
        <v>-0.22117000000000001</v>
      </c>
      <c r="AF34" s="26">
        <v>-0.26151000000000002</v>
      </c>
      <c r="AG34" s="27">
        <v>-0.53241000000000005</v>
      </c>
      <c r="AH34" s="19">
        <v>-0.40165000000000001</v>
      </c>
      <c r="AI34" s="20">
        <v>-0.37753999999999999</v>
      </c>
      <c r="AJ34" s="21">
        <v>-0.56067</v>
      </c>
      <c r="AK34" s="22">
        <v>-0.44571</v>
      </c>
      <c r="AL34" s="23">
        <v>-0.64678000000000002</v>
      </c>
      <c r="AM34" s="24">
        <v>-0.24781</v>
      </c>
      <c r="AN34" s="26">
        <v>-0.39541999999999999</v>
      </c>
    </row>
    <row r="35" spans="5:40" x14ac:dyDescent="0.25">
      <c r="E35" s="12">
        <v>-151.36799999999999</v>
      </c>
      <c r="F35" s="13">
        <v>0.31315310000000002</v>
      </c>
      <c r="G35" s="14">
        <v>0.21677767000000001</v>
      </c>
      <c r="H35" s="15">
        <v>0.31910113000000001</v>
      </c>
      <c r="I35" s="13">
        <v>0.99073100000000003</v>
      </c>
      <c r="J35" s="14">
        <v>0.77928699999999995</v>
      </c>
      <c r="K35" s="16">
        <v>0.90495999999999999</v>
      </c>
      <c r="L35" s="17">
        <v>1</v>
      </c>
      <c r="M35" s="14">
        <v>0.98694099999999996</v>
      </c>
      <c r="N35" s="16">
        <v>1</v>
      </c>
      <c r="P35" s="12">
        <v>60</v>
      </c>
      <c r="Q35" s="18">
        <v>-1.7E-5</v>
      </c>
      <c r="R35" s="19">
        <v>-0.14166999999999999</v>
      </c>
      <c r="S35" s="20">
        <v>-0.11262999999999999</v>
      </c>
      <c r="T35" s="21">
        <v>-0.11368</v>
      </c>
      <c r="U35" s="22">
        <v>-9.8599999999999993E-2</v>
      </c>
      <c r="V35" s="23">
        <v>-0.10671</v>
      </c>
      <c r="W35" s="24">
        <v>-4.7190000000000003E-2</v>
      </c>
      <c r="X35" s="25">
        <v>-1.3310000000000001E-2</v>
      </c>
      <c r="Y35" s="18">
        <v>-0.22352</v>
      </c>
      <c r="Z35" s="19">
        <v>-0.26372000000000001</v>
      </c>
      <c r="AA35" s="20">
        <v>-4.8259999999999997E-2</v>
      </c>
      <c r="AB35" s="21">
        <v>-0.39476</v>
      </c>
      <c r="AC35" s="22">
        <v>-0.47336</v>
      </c>
      <c r="AD35" s="23">
        <v>-0.23532</v>
      </c>
      <c r="AE35" s="24">
        <v>-0.25346999999999997</v>
      </c>
      <c r="AF35" s="26">
        <v>-0.33857999999999999</v>
      </c>
      <c r="AG35" s="27">
        <v>-0.52136000000000005</v>
      </c>
      <c r="AH35" s="19">
        <v>-0.37512000000000001</v>
      </c>
      <c r="AI35" s="20">
        <v>-0.32732</v>
      </c>
      <c r="AJ35" s="21">
        <v>-0.43079000000000001</v>
      </c>
      <c r="AK35" s="22">
        <v>-0.36481000000000002</v>
      </c>
      <c r="AL35" s="23">
        <v>-0.54981000000000002</v>
      </c>
      <c r="AM35" s="24">
        <v>-0.23755000000000001</v>
      </c>
      <c r="AN35" s="26">
        <v>-0.44964999999999999</v>
      </c>
    </row>
    <row r="36" spans="5:40" x14ac:dyDescent="0.25">
      <c r="E36" s="12">
        <v>-170.28899999999999</v>
      </c>
      <c r="F36" s="13">
        <v>0.27802954000000002</v>
      </c>
      <c r="G36" s="14">
        <v>0.19554588000000001</v>
      </c>
      <c r="H36" s="15">
        <v>0.27575496999999999</v>
      </c>
      <c r="I36" s="13">
        <v>0.97382000000000002</v>
      </c>
      <c r="J36" s="14">
        <v>0.80220100000000005</v>
      </c>
      <c r="K36" s="16">
        <v>0.90972699999999995</v>
      </c>
      <c r="L36" s="17">
        <v>0.97132600000000002</v>
      </c>
      <c r="M36" s="14">
        <v>0.95470500000000003</v>
      </c>
      <c r="N36" s="16">
        <v>0.99616700000000002</v>
      </c>
      <c r="P36" s="12">
        <v>62</v>
      </c>
      <c r="Q36" s="18">
        <v>9.4680000000000007E-3</v>
      </c>
      <c r="R36" s="19">
        <v>-0.15229999999999999</v>
      </c>
      <c r="S36" s="20">
        <v>-9.6860000000000002E-2</v>
      </c>
      <c r="T36" s="21">
        <v>-0.18064</v>
      </c>
      <c r="U36" s="22">
        <v>-9.4390000000000002E-2</v>
      </c>
      <c r="V36" s="23">
        <v>-7.8539999999999999E-2</v>
      </c>
      <c r="W36" s="24">
        <v>-6.5140000000000003E-2</v>
      </c>
      <c r="X36" s="25">
        <v>-4.4900000000000001E-3</v>
      </c>
      <c r="Y36" s="18">
        <v>-0.22416</v>
      </c>
      <c r="Z36" s="19">
        <v>-0.21237</v>
      </c>
      <c r="AA36" s="20">
        <v>-4.6E-5</v>
      </c>
      <c r="AB36" s="21">
        <v>-0.33549000000000001</v>
      </c>
      <c r="AC36" s="22">
        <v>-0.45678999999999997</v>
      </c>
      <c r="AD36" s="23">
        <v>-0.21482000000000001</v>
      </c>
      <c r="AE36" s="24">
        <v>-0.25334000000000001</v>
      </c>
      <c r="AF36" s="26">
        <v>-0.29891000000000001</v>
      </c>
      <c r="AG36" s="27">
        <v>-0.47588999999999998</v>
      </c>
      <c r="AH36" s="19">
        <v>-0.33377000000000001</v>
      </c>
      <c r="AI36" s="20">
        <v>-0.35787000000000002</v>
      </c>
      <c r="AJ36" s="21">
        <v>-0.45384999999999998</v>
      </c>
      <c r="AK36" s="22">
        <v>-0.38562999999999997</v>
      </c>
      <c r="AL36" s="23">
        <v>-0.60706000000000004</v>
      </c>
      <c r="AM36" s="24">
        <v>-0.30249999999999999</v>
      </c>
      <c r="AN36" s="26">
        <v>-0.44624000000000003</v>
      </c>
    </row>
    <row r="37" spans="5:40" x14ac:dyDescent="0.25">
      <c r="E37" s="12">
        <v>-189.21</v>
      </c>
      <c r="F37" s="13">
        <v>0.25096100999999998</v>
      </c>
      <c r="G37" s="14">
        <v>0.18956985000000001</v>
      </c>
      <c r="H37" s="15">
        <v>0.25130840999999998</v>
      </c>
      <c r="I37" s="13">
        <v>0.99785800000000002</v>
      </c>
      <c r="J37" s="14">
        <v>0.76149900000000004</v>
      </c>
      <c r="K37" s="16">
        <v>0.95881799999999995</v>
      </c>
      <c r="L37" s="17">
        <v>0.96413400000000005</v>
      </c>
      <c r="M37" s="14">
        <v>0.89202800000000004</v>
      </c>
      <c r="N37" s="16">
        <v>0.97009400000000001</v>
      </c>
      <c r="P37" s="12">
        <v>64</v>
      </c>
      <c r="Q37" s="18">
        <v>7.2857000000000005E-2</v>
      </c>
      <c r="R37" s="19">
        <v>-0.12052</v>
      </c>
      <c r="S37" s="20">
        <v>-0.10179000000000001</v>
      </c>
      <c r="T37" s="21">
        <v>-7.9880000000000007E-2</v>
      </c>
      <c r="U37" s="22">
        <v>-0.10617</v>
      </c>
      <c r="V37" s="23">
        <v>-9.1590000000000005E-2</v>
      </c>
      <c r="W37" s="24">
        <v>-6.4500000000000002E-2</v>
      </c>
      <c r="X37" s="25">
        <v>-1.967E-2</v>
      </c>
      <c r="Y37" s="18">
        <v>-0.26296999999999998</v>
      </c>
      <c r="Z37" s="19">
        <v>-0.19806000000000001</v>
      </c>
      <c r="AA37" s="20">
        <v>4.6966000000000001E-2</v>
      </c>
      <c r="AB37" s="21">
        <v>-0.29314000000000001</v>
      </c>
      <c r="AC37" s="22">
        <v>-0.50238000000000005</v>
      </c>
      <c r="AD37" s="23">
        <v>-0.25982</v>
      </c>
      <c r="AE37" s="24">
        <v>-0.28338999999999998</v>
      </c>
      <c r="AF37" s="26">
        <v>-0.29904999999999998</v>
      </c>
      <c r="AG37" s="27">
        <v>-0.49347999999999997</v>
      </c>
      <c r="AH37" s="19">
        <v>-0.33900000000000002</v>
      </c>
      <c r="AI37" s="20">
        <v>-0.30636000000000002</v>
      </c>
      <c r="AJ37" s="21">
        <v>-0.48053000000000001</v>
      </c>
      <c r="AK37" s="22">
        <v>-0.34149000000000002</v>
      </c>
      <c r="AL37" s="23">
        <v>-0.43952000000000002</v>
      </c>
      <c r="AM37" s="24">
        <v>-0.29332999999999998</v>
      </c>
      <c r="AN37" s="26">
        <v>-0.41458</v>
      </c>
    </row>
    <row r="38" spans="5:40" x14ac:dyDescent="0.25">
      <c r="E38" s="12">
        <v>-208.131</v>
      </c>
      <c r="F38" s="13">
        <v>0.23192483999999999</v>
      </c>
      <c r="G38" s="14">
        <v>0.17986898000000001</v>
      </c>
      <c r="H38" s="15">
        <v>0.21768159000000001</v>
      </c>
      <c r="I38" s="13">
        <v>0.96988700000000005</v>
      </c>
      <c r="J38" s="14">
        <v>0.75606799999999996</v>
      </c>
      <c r="K38" s="16">
        <v>0.98870400000000003</v>
      </c>
      <c r="L38" s="17">
        <v>0.92066499999999996</v>
      </c>
      <c r="M38" s="14">
        <v>0.82531399999999999</v>
      </c>
      <c r="N38" s="16">
        <v>0.91792300000000004</v>
      </c>
      <c r="P38" s="12">
        <v>66</v>
      </c>
      <c r="Q38" s="18">
        <v>1.745E-2</v>
      </c>
      <c r="R38" s="19">
        <v>-0.16736000000000001</v>
      </c>
      <c r="S38" s="20">
        <v>-4.6030000000000001E-2</v>
      </c>
      <c r="T38" s="21">
        <v>-7.6950000000000005E-2</v>
      </c>
      <c r="U38" s="22">
        <v>-8.8819999999999996E-2</v>
      </c>
      <c r="V38" s="23">
        <v>-0.16857</v>
      </c>
      <c r="W38" s="24">
        <v>-4.684E-2</v>
      </c>
      <c r="X38" s="25">
        <v>-1.82E-3</v>
      </c>
      <c r="Y38" s="18">
        <v>-0.25103999999999999</v>
      </c>
      <c r="Z38" s="19">
        <v>-0.34131</v>
      </c>
      <c r="AA38" s="20">
        <v>5.2115000000000002E-2</v>
      </c>
      <c r="AB38" s="21">
        <v>-0.4012</v>
      </c>
      <c r="AC38" s="22">
        <v>-0.42992999999999998</v>
      </c>
      <c r="AD38" s="23">
        <v>-0.24731</v>
      </c>
      <c r="AE38" s="24">
        <v>-0.31074000000000002</v>
      </c>
      <c r="AF38" s="26">
        <v>-0.35685</v>
      </c>
      <c r="AG38" s="27">
        <v>-0.57567000000000002</v>
      </c>
      <c r="AH38" s="19">
        <v>-0.36093999999999998</v>
      </c>
      <c r="AI38" s="20">
        <v>-0.30037000000000003</v>
      </c>
      <c r="AJ38" s="21">
        <v>-0.46940999999999999</v>
      </c>
      <c r="AK38" s="22">
        <v>-0.34151999999999999</v>
      </c>
      <c r="AL38" s="23">
        <v>-0.56440999999999997</v>
      </c>
      <c r="AM38" s="24">
        <v>-0.29487999999999998</v>
      </c>
      <c r="AN38" s="26">
        <v>-0.46034999999999998</v>
      </c>
    </row>
    <row r="39" spans="5:40" x14ac:dyDescent="0.25">
      <c r="E39" s="12">
        <v>-227.05199999999999</v>
      </c>
      <c r="F39" s="13">
        <v>0.2183032</v>
      </c>
      <c r="G39" s="14">
        <v>0.16282611999999999</v>
      </c>
      <c r="H39" s="15">
        <v>0.21395330000000001</v>
      </c>
      <c r="I39" s="13">
        <v>0.97406199999999998</v>
      </c>
      <c r="J39" s="14">
        <v>0.77442100000000003</v>
      </c>
      <c r="K39" s="16">
        <v>0.99269099999999999</v>
      </c>
      <c r="L39" s="17">
        <v>0.86237799999999998</v>
      </c>
      <c r="M39" s="14">
        <v>0.75961199999999995</v>
      </c>
      <c r="N39" s="16">
        <v>0.85863900000000004</v>
      </c>
      <c r="P39" s="12">
        <v>68</v>
      </c>
      <c r="Q39" s="18">
        <v>1.9573E-2</v>
      </c>
      <c r="R39" s="19">
        <v>-0.14860000000000001</v>
      </c>
      <c r="S39" s="20">
        <v>-8.7129999999999999E-2</v>
      </c>
      <c r="T39" s="21">
        <v>-0.10537000000000001</v>
      </c>
      <c r="U39" s="22">
        <v>-9.4079999999999997E-2</v>
      </c>
      <c r="V39" s="23">
        <v>-0.15201999999999999</v>
      </c>
      <c r="W39" s="24">
        <v>-1.0200000000000001E-2</v>
      </c>
      <c r="X39" s="25">
        <v>-4.7849999999999997E-2</v>
      </c>
      <c r="Y39" s="18">
        <v>-0.21149000000000001</v>
      </c>
      <c r="Z39" s="19">
        <v>-0.29876000000000003</v>
      </c>
      <c r="AA39" s="20">
        <v>-2.5399999999999999E-2</v>
      </c>
      <c r="AB39" s="21">
        <v>-0.39639000000000002</v>
      </c>
      <c r="AC39" s="22">
        <v>-0.48381999999999997</v>
      </c>
      <c r="AD39" s="23">
        <v>-0.30105999999999999</v>
      </c>
      <c r="AE39" s="24">
        <v>-0.27465000000000001</v>
      </c>
      <c r="AF39" s="26">
        <v>-0.30531000000000003</v>
      </c>
      <c r="AG39" s="27">
        <v>-0.53619000000000006</v>
      </c>
      <c r="AH39" s="19">
        <v>-0.35443000000000002</v>
      </c>
      <c r="AI39" s="20">
        <v>-0.35394999999999999</v>
      </c>
      <c r="AJ39" s="21">
        <v>-0.50492999999999999</v>
      </c>
      <c r="AK39" s="22">
        <v>-0.38607999999999998</v>
      </c>
      <c r="AL39" s="23">
        <v>-0.50834000000000001</v>
      </c>
      <c r="AM39" s="24">
        <v>-0.26677000000000001</v>
      </c>
      <c r="AN39" s="26">
        <v>-0.49775999999999998</v>
      </c>
    </row>
    <row r="40" spans="5:40" x14ac:dyDescent="0.25">
      <c r="E40" s="12">
        <v>-245.97300000000001</v>
      </c>
      <c r="F40" s="13">
        <v>0.20574159</v>
      </c>
      <c r="G40" s="14">
        <v>0.15786663000000001</v>
      </c>
      <c r="H40" s="15">
        <v>0.21038061</v>
      </c>
      <c r="I40" s="13">
        <v>0.92393099999999995</v>
      </c>
      <c r="J40" s="14">
        <v>0.78161899999999995</v>
      </c>
      <c r="K40" s="16">
        <v>1</v>
      </c>
      <c r="L40" s="17">
        <v>0.79192700000000005</v>
      </c>
      <c r="M40" s="14">
        <v>0.698874</v>
      </c>
      <c r="N40" s="16">
        <v>0.78384799999999999</v>
      </c>
      <c r="P40" s="12">
        <v>70</v>
      </c>
      <c r="Q40" s="18">
        <v>6.6047999999999996E-2</v>
      </c>
      <c r="R40" s="19">
        <v>-0.10305</v>
      </c>
      <c r="S40" s="20">
        <v>-0.11042</v>
      </c>
      <c r="T40" s="21">
        <v>-9.7530000000000006E-2</v>
      </c>
      <c r="U40" s="22">
        <v>-9.7650000000000001E-2</v>
      </c>
      <c r="V40" s="23">
        <v>-0.16434000000000001</v>
      </c>
      <c r="W40" s="24">
        <v>-3.8789999999999998E-2</v>
      </c>
      <c r="X40" s="25">
        <v>-2.904E-2</v>
      </c>
      <c r="Y40" s="18">
        <v>-0.29278999999999999</v>
      </c>
      <c r="Z40" s="19">
        <v>-0.26929999999999998</v>
      </c>
      <c r="AA40" s="20">
        <v>9.6893999999999994E-2</v>
      </c>
      <c r="AB40" s="21">
        <v>-0.39346999999999999</v>
      </c>
      <c r="AC40" s="22">
        <v>-0.51553000000000004</v>
      </c>
      <c r="AD40" s="23">
        <v>-0.30373</v>
      </c>
      <c r="AE40" s="24">
        <v>-0.27201999999999998</v>
      </c>
      <c r="AF40" s="26">
        <v>-0.31506000000000001</v>
      </c>
      <c r="AG40" s="27">
        <v>-0.52522000000000002</v>
      </c>
      <c r="AH40" s="19">
        <v>-0.34472000000000003</v>
      </c>
      <c r="AI40" s="20">
        <v>-0.30018</v>
      </c>
      <c r="AJ40" s="21">
        <v>-0.55220000000000002</v>
      </c>
      <c r="AK40" s="22">
        <v>-0.40489999999999998</v>
      </c>
      <c r="AL40" s="23">
        <v>-0.53383999999999998</v>
      </c>
      <c r="AM40" s="24">
        <v>-0.22337000000000001</v>
      </c>
      <c r="AN40" s="26">
        <v>-0.43924000000000002</v>
      </c>
    </row>
    <row r="41" spans="5:40" x14ac:dyDescent="0.25">
      <c r="E41" s="12">
        <v>-264.89400000000001</v>
      </c>
      <c r="F41" s="13">
        <v>0.20181128000000001</v>
      </c>
      <c r="G41" s="14">
        <v>0.14631224000000001</v>
      </c>
      <c r="H41" s="15">
        <v>0.20187010999999999</v>
      </c>
      <c r="I41" s="13">
        <v>0.93462400000000001</v>
      </c>
      <c r="J41" s="14">
        <v>0.79634099999999997</v>
      </c>
      <c r="K41" s="16">
        <v>0.96379700000000001</v>
      </c>
      <c r="L41" s="17">
        <v>0.72659499999999999</v>
      </c>
      <c r="M41" s="14">
        <v>0.63575499999999996</v>
      </c>
      <c r="N41" s="16">
        <v>0.71570400000000001</v>
      </c>
      <c r="P41" s="12">
        <v>72</v>
      </c>
      <c r="Q41" s="18">
        <v>6.3099000000000002E-2</v>
      </c>
      <c r="R41" s="19">
        <v>-0.15040999999999999</v>
      </c>
      <c r="S41" s="20">
        <v>-6.2449999999999999E-2</v>
      </c>
      <c r="T41" s="21">
        <v>-0.18912999999999999</v>
      </c>
      <c r="U41" s="22">
        <v>-7.5840000000000005E-2</v>
      </c>
      <c r="V41" s="23">
        <v>-0.13771</v>
      </c>
      <c r="W41" s="24">
        <v>-8.1610000000000002E-2</v>
      </c>
      <c r="X41" s="25">
        <v>8.5000000000000006E-3</v>
      </c>
      <c r="Y41" s="18">
        <v>-0.24812999999999999</v>
      </c>
      <c r="Z41" s="19">
        <v>-0.2954</v>
      </c>
      <c r="AA41" s="20">
        <v>0.157802</v>
      </c>
      <c r="AB41" s="21">
        <v>-0.37415999999999999</v>
      </c>
      <c r="AC41" s="22">
        <v>-0.50883999999999996</v>
      </c>
      <c r="AD41" s="23">
        <v>-0.28260000000000002</v>
      </c>
      <c r="AE41" s="24">
        <v>-0.28891</v>
      </c>
      <c r="AF41" s="26">
        <v>-0.30608000000000002</v>
      </c>
      <c r="AG41" s="27">
        <v>-0.60028999999999999</v>
      </c>
      <c r="AH41" s="19">
        <v>-0.34423999999999999</v>
      </c>
      <c r="AI41" s="20">
        <v>-0.38024999999999998</v>
      </c>
      <c r="AJ41" s="21">
        <v>-0.50436999999999999</v>
      </c>
      <c r="AK41" s="22">
        <v>-0.39301999999999998</v>
      </c>
      <c r="AL41" s="23">
        <v>-0.52007000000000003</v>
      </c>
      <c r="AM41" s="24">
        <v>-0.29315000000000002</v>
      </c>
      <c r="AN41" s="26">
        <v>-0.42185</v>
      </c>
    </row>
    <row r="42" spans="5:40" x14ac:dyDescent="0.25">
      <c r="E42" s="12">
        <v>-283.815</v>
      </c>
      <c r="F42" s="13">
        <v>0.19657142999999999</v>
      </c>
      <c r="G42" s="14">
        <v>0.14991661000000001</v>
      </c>
      <c r="H42" s="15">
        <v>0.19483518999999999</v>
      </c>
      <c r="I42" s="13">
        <v>0.95458100000000001</v>
      </c>
      <c r="J42" s="14">
        <v>0.81132099999999996</v>
      </c>
      <c r="K42" s="16">
        <v>0.95698000000000005</v>
      </c>
      <c r="L42" s="17">
        <v>0.66660299999999995</v>
      </c>
      <c r="M42" s="14">
        <v>0.56661899999999998</v>
      </c>
      <c r="N42" s="16">
        <v>0.65320400000000001</v>
      </c>
      <c r="P42" s="12">
        <v>74</v>
      </c>
      <c r="Q42" s="18">
        <v>2.3802E-2</v>
      </c>
      <c r="R42" s="19">
        <v>-0.12418999999999999</v>
      </c>
      <c r="S42" s="20">
        <v>-0.13777</v>
      </c>
      <c r="T42" s="21">
        <v>-0.18615999999999999</v>
      </c>
      <c r="U42" s="22">
        <v>-0.1095</v>
      </c>
      <c r="V42" s="23">
        <v>-0.15576000000000001</v>
      </c>
      <c r="W42" s="24">
        <v>-6.7729999999999999E-2</v>
      </c>
      <c r="X42" s="25">
        <v>-3.3550000000000003E-2</v>
      </c>
      <c r="Y42" s="18">
        <v>-0.22383</v>
      </c>
      <c r="Z42" s="19">
        <v>-0.37157000000000001</v>
      </c>
      <c r="AA42" s="20">
        <v>0.15192800000000001</v>
      </c>
      <c r="AB42" s="21">
        <v>-0.39488000000000001</v>
      </c>
      <c r="AC42" s="22">
        <v>-0.51251000000000002</v>
      </c>
      <c r="AD42" s="23">
        <v>-0.30679000000000001</v>
      </c>
      <c r="AE42" s="24">
        <v>-0.28231000000000001</v>
      </c>
      <c r="AF42" s="26">
        <v>-0.28633999999999998</v>
      </c>
      <c r="AG42" s="27">
        <v>-0.67115000000000002</v>
      </c>
      <c r="AH42" s="19">
        <v>-0.35563</v>
      </c>
      <c r="AI42" s="20">
        <v>-0.28714000000000001</v>
      </c>
      <c r="AJ42" s="21">
        <v>-0.52293999999999996</v>
      </c>
      <c r="AK42" s="22">
        <v>-0.37386999999999998</v>
      </c>
      <c r="AL42" s="23">
        <v>-0.52166000000000001</v>
      </c>
      <c r="AM42" s="24">
        <v>-0.30299999999999999</v>
      </c>
      <c r="AN42" s="26">
        <v>-0.4289</v>
      </c>
    </row>
    <row r="43" spans="5:40" ht="15.75" thickBot="1" x14ac:dyDescent="0.3">
      <c r="E43" s="12">
        <v>-302.73599999999999</v>
      </c>
      <c r="F43" s="13">
        <v>0.18932299999999999</v>
      </c>
      <c r="G43" s="14">
        <v>0.15266969999999999</v>
      </c>
      <c r="H43" s="15">
        <v>0.20417838999999999</v>
      </c>
      <c r="I43" s="13">
        <v>1</v>
      </c>
      <c r="J43" s="14">
        <v>0.79960600000000004</v>
      </c>
      <c r="K43" s="16">
        <v>0.93831200000000003</v>
      </c>
      <c r="L43" s="17">
        <v>0.60311700000000001</v>
      </c>
      <c r="M43" s="14">
        <v>0.51725299999999996</v>
      </c>
      <c r="N43" s="16">
        <v>0.59083200000000002</v>
      </c>
      <c r="P43" s="86">
        <v>76</v>
      </c>
      <c r="Q43" s="87">
        <v>0.11781700000000001</v>
      </c>
      <c r="R43" s="88">
        <v>-0.16556000000000001</v>
      </c>
      <c r="S43" s="89">
        <v>-0.10951</v>
      </c>
      <c r="T43" s="90">
        <v>-0.13525999999999999</v>
      </c>
      <c r="U43" s="91">
        <v>-8.9230000000000004E-2</v>
      </c>
      <c r="V43" s="92">
        <v>-6.5299999999999997E-2</v>
      </c>
      <c r="W43" s="93">
        <v>-8.8050000000000003E-2</v>
      </c>
      <c r="X43" s="94">
        <v>2.1840000000000002E-3</v>
      </c>
      <c r="Y43" s="87">
        <v>-0.33228000000000002</v>
      </c>
      <c r="Z43" s="88">
        <v>-0.26844000000000001</v>
      </c>
      <c r="AA43" s="89">
        <v>0.154444</v>
      </c>
      <c r="AB43" s="90">
        <v>-0.38601000000000002</v>
      </c>
      <c r="AC43" s="91">
        <v>-0.51554999999999995</v>
      </c>
      <c r="AD43" s="92">
        <v>-0.29686000000000001</v>
      </c>
      <c r="AE43" s="93">
        <v>-0.29293999999999998</v>
      </c>
      <c r="AF43" s="66">
        <v>-0.34761999999999998</v>
      </c>
      <c r="AG43" s="95">
        <v>-0.55722000000000005</v>
      </c>
      <c r="AH43" s="88">
        <v>-0.33588000000000001</v>
      </c>
      <c r="AI43" s="89">
        <v>-0.36237000000000003</v>
      </c>
      <c r="AJ43" s="90">
        <v>-0.63624000000000003</v>
      </c>
      <c r="AK43" s="91">
        <v>-0.37944</v>
      </c>
      <c r="AL43" s="92">
        <v>-0.55961000000000005</v>
      </c>
      <c r="AM43" s="93">
        <v>-0.31796000000000002</v>
      </c>
      <c r="AN43" s="66">
        <v>-0.45350000000000001</v>
      </c>
    </row>
    <row r="44" spans="5:40" ht="15.75" thickBot="1" x14ac:dyDescent="0.3">
      <c r="E44" s="12">
        <v>-321.65699999999998</v>
      </c>
      <c r="F44" s="13">
        <v>0.18133872000000001</v>
      </c>
      <c r="G44" s="14">
        <v>0.15471631999999999</v>
      </c>
      <c r="H44" s="15">
        <v>0.21414273</v>
      </c>
      <c r="I44" s="13">
        <v>0.95648299999999997</v>
      </c>
      <c r="J44" s="14">
        <v>0.76046899999999995</v>
      </c>
      <c r="K44" s="16">
        <v>0.90679299999999996</v>
      </c>
      <c r="L44" s="17">
        <v>0.55746200000000001</v>
      </c>
      <c r="M44" s="14">
        <v>0.46622400000000003</v>
      </c>
      <c r="N44" s="16">
        <v>0.54222300000000001</v>
      </c>
      <c r="P44" s="5" t="s">
        <v>55</v>
      </c>
      <c r="Q44" s="96">
        <v>5</v>
      </c>
      <c r="R44" s="97">
        <v>7</v>
      </c>
      <c r="S44" s="98">
        <v>4</v>
      </c>
      <c r="T44" s="99">
        <v>4</v>
      </c>
      <c r="U44" s="100">
        <v>5</v>
      </c>
      <c r="V44" s="101">
        <v>6</v>
      </c>
      <c r="W44" s="102">
        <v>9</v>
      </c>
      <c r="X44" s="103">
        <v>6</v>
      </c>
      <c r="Y44" s="96">
        <v>5</v>
      </c>
      <c r="Z44" s="97">
        <v>4</v>
      </c>
      <c r="AA44" s="98">
        <v>3</v>
      </c>
      <c r="AB44" s="99">
        <v>6</v>
      </c>
      <c r="AC44" s="100">
        <v>5</v>
      </c>
      <c r="AD44" s="101">
        <v>10</v>
      </c>
      <c r="AE44" s="102">
        <v>6</v>
      </c>
      <c r="AF44" s="104">
        <v>6</v>
      </c>
      <c r="AG44" s="105">
        <v>3</v>
      </c>
      <c r="AH44" s="97">
        <v>7</v>
      </c>
      <c r="AI44" s="98">
        <v>2</v>
      </c>
      <c r="AJ44" s="99">
        <v>4</v>
      </c>
      <c r="AK44" s="100">
        <v>6</v>
      </c>
      <c r="AL44" s="101">
        <v>6</v>
      </c>
      <c r="AM44" s="102">
        <v>10</v>
      </c>
      <c r="AN44" s="104">
        <v>5</v>
      </c>
    </row>
    <row r="45" spans="5:40" ht="15.75" thickBot="1" x14ac:dyDescent="0.3">
      <c r="E45" s="86">
        <v>-340.57799999999997</v>
      </c>
      <c r="F45" s="106">
        <v>0.17613112</v>
      </c>
      <c r="G45" s="107">
        <v>0.16060817999999999</v>
      </c>
      <c r="H45" s="108">
        <v>0.20510058</v>
      </c>
      <c r="I45" s="106">
        <v>0.94672999999999996</v>
      </c>
      <c r="J45" s="107">
        <v>0.75810500000000003</v>
      </c>
      <c r="K45" s="109">
        <v>0.90489699999999995</v>
      </c>
      <c r="L45" s="110">
        <v>0.51915299999999998</v>
      </c>
      <c r="M45" s="107">
        <v>0.41519099999999998</v>
      </c>
      <c r="N45" s="109">
        <v>0.50289499999999998</v>
      </c>
      <c r="P45" s="111"/>
      <c r="Q45" s="6">
        <f>SUM(Q44:X44)</f>
        <v>46</v>
      </c>
      <c r="R45" s="7"/>
      <c r="S45" s="7"/>
      <c r="T45" s="7"/>
      <c r="U45" s="7"/>
      <c r="V45" s="7"/>
      <c r="W45" s="7"/>
      <c r="X45" s="8"/>
      <c r="Y45" s="6">
        <f>SUM(Y44:AF44)</f>
        <v>45</v>
      </c>
      <c r="Z45" s="7"/>
      <c r="AA45" s="7"/>
      <c r="AB45" s="7"/>
      <c r="AC45" s="7"/>
      <c r="AD45" s="7"/>
      <c r="AE45" s="7"/>
      <c r="AF45" s="8"/>
      <c r="AG45" s="6">
        <f>SUM(AG44:AN44)</f>
        <v>43</v>
      </c>
      <c r="AH45" s="7"/>
      <c r="AI45" s="7"/>
      <c r="AJ45" s="7"/>
      <c r="AK45" s="7"/>
      <c r="AL45" s="7"/>
      <c r="AM45" s="7"/>
      <c r="AN45" s="8"/>
    </row>
    <row r="46" spans="5:40" ht="15.75" thickBot="1" x14ac:dyDescent="0.3">
      <c r="E46" s="5" t="s">
        <v>56</v>
      </c>
      <c r="F46" s="112">
        <v>29</v>
      </c>
      <c r="G46" s="113">
        <v>25</v>
      </c>
      <c r="H46" s="113">
        <v>25</v>
      </c>
      <c r="I46" s="114">
        <v>29</v>
      </c>
      <c r="J46" s="113">
        <v>25</v>
      </c>
      <c r="K46" s="115">
        <v>25</v>
      </c>
      <c r="L46" s="114">
        <v>29</v>
      </c>
      <c r="M46" s="113">
        <v>25</v>
      </c>
      <c r="N46" s="115">
        <v>25</v>
      </c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5:40" ht="15.75" thickBot="1" x14ac:dyDescent="0.3">
      <c r="E47" s="111"/>
      <c r="F47" s="6">
        <f>SUM(F46:H46)</f>
        <v>79</v>
      </c>
      <c r="G47" s="7"/>
      <c r="H47" s="8"/>
      <c r="I47" s="6">
        <f>SUM(I46:K46)</f>
        <v>79</v>
      </c>
      <c r="J47" s="7"/>
      <c r="K47" s="8"/>
      <c r="L47" s="6">
        <f>SUM(L46:N46)</f>
        <v>79</v>
      </c>
      <c r="M47" s="7"/>
      <c r="N47" s="8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5:40" x14ac:dyDescent="0.25"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16:40" x14ac:dyDescent="0.25"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16:40" x14ac:dyDescent="0.25"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16:40" x14ac:dyDescent="0.25"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16:40" x14ac:dyDescent="0.25"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16:40" x14ac:dyDescent="0.25"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16:40" x14ac:dyDescent="0.25"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 spans="16:40" x14ac:dyDescent="0.25"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</row>
  </sheetData>
  <mergeCells count="46">
    <mergeCell ref="Q45:X45"/>
    <mergeCell ref="Y45:AF45"/>
    <mergeCell ref="AG45:AN45"/>
    <mergeCell ref="F47:H47"/>
    <mergeCell ref="I47:K47"/>
    <mergeCell ref="L47:N47"/>
    <mergeCell ref="AQ24:AS24"/>
    <mergeCell ref="AV24:AZ24"/>
    <mergeCell ref="AQ25:AS25"/>
    <mergeCell ref="AV25:AZ25"/>
    <mergeCell ref="AV26:AZ26"/>
    <mergeCell ref="AV27:AZ27"/>
    <mergeCell ref="AQ21:AS21"/>
    <mergeCell ref="AV21:AZ21"/>
    <mergeCell ref="AQ22:AS22"/>
    <mergeCell ref="AV22:AZ22"/>
    <mergeCell ref="AQ23:AS23"/>
    <mergeCell ref="AV23:AZ23"/>
    <mergeCell ref="AP18:AS18"/>
    <mergeCell ref="AV18:AZ18"/>
    <mergeCell ref="AQ19:AS19"/>
    <mergeCell ref="AV19:AZ19"/>
    <mergeCell ref="AQ20:AS20"/>
    <mergeCell ref="AV20:AZ20"/>
    <mergeCell ref="AP14:AS14"/>
    <mergeCell ref="AV14:AZ14"/>
    <mergeCell ref="AP15:AS15"/>
    <mergeCell ref="AV15:AZ15"/>
    <mergeCell ref="AV16:AZ16"/>
    <mergeCell ref="AV17:AZ17"/>
    <mergeCell ref="AG4:AN4"/>
    <mergeCell ref="B10:C10"/>
    <mergeCell ref="B11:C11"/>
    <mergeCell ref="AU11:AZ11"/>
    <mergeCell ref="AV12:AZ12"/>
    <mergeCell ref="AV13:AZ13"/>
    <mergeCell ref="F3:N3"/>
    <mergeCell ref="Q3:AN3"/>
    <mergeCell ref="AP3:AS3"/>
    <mergeCell ref="AU3:AZ3"/>
    <mergeCell ref="B4:C4"/>
    <mergeCell ref="F4:H4"/>
    <mergeCell ref="I4:K4"/>
    <mergeCell ref="L4:N4"/>
    <mergeCell ref="Q4:X4"/>
    <mergeCell ref="Y4:A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2024-02-19T11:33:13Z</dcterms:created>
  <dcterms:modified xsi:type="dcterms:W3CDTF">2024-02-19T11:33:35Z</dcterms:modified>
</cp:coreProperties>
</file>